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8460"/>
  </bookViews>
  <sheets>
    <sheet name="078" sheetId="1" r:id="rId1"/>
  </sheets>
  <definedNames>
    <definedName name="_xlnm.Print_Area" localSheetId="0">'078'!$A$2:$AX$1148</definedName>
  </definedNames>
  <calcPr calcId="145621"/>
</workbook>
</file>

<file path=xl/calcChain.xml><?xml version="1.0" encoding="utf-8"?>
<calcChain xmlns="http://schemas.openxmlformats.org/spreadsheetml/2006/main">
  <c r="AQ2" i="1" l="1"/>
  <c r="AU206" i="1"/>
  <c r="AU207" i="1"/>
  <c r="Y209" i="1"/>
  <c r="AU211" i="1"/>
  <c r="Y213" i="1"/>
  <c r="AU216" i="1"/>
  <c r="Y218" i="1"/>
  <c r="AU220" i="1"/>
  <c r="Y222" i="1"/>
  <c r="AU224" i="1"/>
  <c r="Y227" i="1"/>
  <c r="AU228" i="1"/>
  <c r="Y231" i="1"/>
  <c r="AU232" i="1"/>
  <c r="Y241" i="1"/>
  <c r="AU241" i="1"/>
  <c r="L888" i="1"/>
</calcChain>
</file>

<file path=xl/sharedStrings.xml><?xml version="1.0" encoding="utf-8"?>
<sst xmlns="http://schemas.openxmlformats.org/spreadsheetml/2006/main" count="1248" uniqueCount="375">
  <si>
    <t>計</t>
    <rPh sb="0" eb="1">
      <t>ケイ</t>
    </rPh>
    <phoneticPr fontId="3"/>
  </si>
  <si>
    <t>消耗品費、雑役務費</t>
    <rPh sb="0" eb="2">
      <t>ショウモウ</t>
    </rPh>
    <rPh sb="2" eb="3">
      <t>ヒン</t>
    </rPh>
    <rPh sb="3" eb="4">
      <t>ヒ</t>
    </rPh>
    <rPh sb="5" eb="6">
      <t>ザツ</t>
    </rPh>
    <rPh sb="6" eb="8">
      <t>エキム</t>
    </rPh>
    <rPh sb="8" eb="9">
      <t>ヒ</t>
    </rPh>
    <phoneticPr fontId="3"/>
  </si>
  <si>
    <t>主な増減理由</t>
    <rPh sb="0" eb="1">
      <t>オモ</t>
    </rPh>
    <rPh sb="2" eb="4">
      <t>ゾウゲン</t>
    </rPh>
    <rPh sb="4" eb="6">
      <t>リユウ</t>
    </rPh>
    <phoneticPr fontId="3"/>
  </si>
  <si>
    <t>27年度要求</t>
    <rPh sb="2" eb="4">
      <t>ネンド</t>
    </rPh>
    <rPh sb="4" eb="6">
      <t>ヨウキュウ</t>
    </rPh>
    <phoneticPr fontId="3"/>
  </si>
  <si>
    <t>26年度当初予算</t>
    <rPh sb="2" eb="4">
      <t>ネンド</t>
    </rPh>
    <rPh sb="4" eb="6">
      <t>トウショ</t>
    </rPh>
    <rPh sb="6" eb="8">
      <t>ヨサン</t>
    </rPh>
    <phoneticPr fontId="3"/>
  </si>
  <si>
    <t>費　目</t>
    <rPh sb="0" eb="1">
      <t>ヒ</t>
    </rPh>
    <rPh sb="2" eb="3">
      <t>メ</t>
    </rPh>
    <phoneticPr fontId="3"/>
  </si>
  <si>
    <t>平成26・27年度予算内訳（単位：百万円）</t>
    <rPh sb="0" eb="2">
      <t>ヘイセイ</t>
    </rPh>
    <rPh sb="7" eb="9">
      <t>ネンド</t>
    </rPh>
    <rPh sb="9" eb="11">
      <t>ヨサン</t>
    </rPh>
    <rPh sb="11" eb="13">
      <t>ウチワケ</t>
    </rPh>
    <rPh sb="14" eb="16">
      <t>タンイ</t>
    </rPh>
    <rPh sb="17" eb="20">
      <t>ヒャクマンエン</t>
    </rPh>
    <phoneticPr fontId="3"/>
  </si>
  <si>
    <t>執行率（％）</t>
    <rPh sb="0" eb="3">
      <t>シッコウリツ</t>
    </rPh>
    <phoneticPr fontId="3"/>
  </si>
  <si>
    <t>執行額</t>
    <rPh sb="0" eb="2">
      <t>シッコウ</t>
    </rPh>
    <rPh sb="2" eb="3">
      <t>ガク</t>
    </rPh>
    <phoneticPr fontId="3"/>
  </si>
  <si>
    <t>－</t>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</si>
  <si>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</si>
  <si>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</si>
  <si>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</si>
  <si>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</si>
  <si>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</si>
  <si>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</si>
  <si>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t>26年度</t>
    <rPh sb="2" eb="4">
      <t>ネンド</t>
    </rPh>
    <phoneticPr fontId="3"/>
  </si>
  <si>
    <t>25年度</t>
    <rPh sb="2" eb="4">
      <t>ネンド</t>
    </rPh>
    <phoneticPr fontId="3"/>
  </si>
  <si>
    <t>24年度</t>
    <rPh sb="2" eb="4">
      <t>ネンド</t>
    </rPh>
    <phoneticPr fontId="3"/>
  </si>
  <si>
    <t>23年度</t>
    <rPh sb="2" eb="4">
      <t>ネンド</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</si>
  <si>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</si>
  <si>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</si>
  <si>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実施方法</t>
    <rPh sb="0" eb="2">
      <t>ジッシ</t>
    </rPh>
    <rPh sb="2" eb="4">
      <t>ホウホウ</t>
    </rPh>
    <phoneticPr fontId="3"/>
  </si>
  <si>
    <t>外務大臣などの活動の撮影及び撮影画像の広報利用。</t>
    <rPh sb="0" eb="2">
      <t>ガイム</t>
    </rPh>
    <rPh sb="2" eb="4">
      <t>ダイジン</t>
    </rPh>
    <rPh sb="7" eb="9">
      <t>カツドウ</t>
    </rPh>
    <rPh sb="10" eb="12">
      <t>サツエイ</t>
    </rPh>
    <rPh sb="12" eb="13">
      <t>オヨ</t>
    </rPh>
    <rPh sb="14" eb="16">
      <t>サツエイ</t>
    </rPh>
    <rPh sb="16" eb="18">
      <t>ガゾウ</t>
    </rPh>
    <rPh sb="19" eb="21">
      <t>コウホウ</t>
    </rPh>
    <rPh sb="21" eb="23">
      <t>リヨウ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</si>
  <si>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</si>
  <si>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外交政策の具体的内容や外務省の役割等について、地方を含む様々な国民層に対して、適確で、タイミング良く、かつわかりやすい情報発信を行うため，外務大臣などの活動を撮影した画像を各種広報に利用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6" eb="78">
      <t>カツドウ</t>
    </rPh>
    <rPh sb="79" eb="81">
      <t>サツエイ</t>
    </rPh>
    <rPh sb="83" eb="85">
      <t>ガゾウ</t>
    </rPh>
    <rPh sb="86" eb="88">
      <t>カクシュ</t>
    </rPh>
    <rPh sb="88" eb="90">
      <t>コウホウ</t>
    </rPh>
    <rPh sb="91" eb="93">
      <t>リヨウ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</si>
  <si>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</si>
  <si>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関係する計画、通知等</t>
    <phoneticPr fontId="3"/>
  </si>
  <si>
    <t>外務省設置法第４条第１５項</t>
    <rPh sb="0" eb="3">
      <t>ガイムショウ</t>
    </rPh>
    <rPh sb="3" eb="6">
      <t>セッチホウ</t>
    </rPh>
    <rPh sb="6" eb="7">
      <t>ダイ</t>
    </rPh>
    <rPh sb="8" eb="9">
      <t>ジョウ</t>
    </rPh>
    <rPh sb="9" eb="10">
      <t>ダイ</t>
    </rPh>
    <rPh sb="12" eb="13">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</si>
  <si>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</si>
  <si>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基本目標Ⅲ：広報，文化交流及び報道対策
具体的施策Ⅲ-１-６：国内報道機関対策の実施</t>
    <rPh sb="0" eb="2">
      <t>キホン</t>
    </rPh>
    <rPh sb="2" eb="4">
      <t>モクヒョウ</t>
    </rPh>
    <rPh sb="20" eb="23">
      <t>グタイテキ</t>
    </rPh>
    <rPh sb="23" eb="25">
      <t>セサク</t>
    </rPh>
    <rPh sb="31" eb="33">
      <t>コクナイ</t>
    </rPh>
    <rPh sb="33" eb="35">
      <t>ホウドウ</t>
    </rPh>
    <rPh sb="35" eb="37">
      <t>キカン</t>
    </rPh>
    <rPh sb="37" eb="39">
      <t>タイサク</t>
    </rPh>
    <rPh sb="40" eb="42">
      <t>ジッシ</t>
    </rPh>
    <phoneticPr fontId="3"/>
  </si>
  <si>
    <t>政策・施策名</t>
    <rPh sb="0" eb="2">
      <t>セイサク</t>
    </rPh>
    <rPh sb="3" eb="5">
      <t>シサク</t>
    </rPh>
    <rPh sb="5" eb="6">
      <t>メイ</t>
    </rPh>
    <phoneticPr fontId="3"/>
  </si>
  <si>
    <t>一般会計</t>
    <rPh sb="0" eb="2">
      <t>イッパン</t>
    </rPh>
    <rPh sb="2" eb="4">
      <t>カイケイ</t>
    </rPh>
    <phoneticPr fontId="3"/>
  </si>
  <si>
    <t>会計区分</t>
    <rPh sb="0" eb="2">
      <t>カイケイ</t>
    </rPh>
    <rPh sb="2" eb="4">
      <t>クブン</t>
    </rPh>
    <phoneticPr fontId="3"/>
  </si>
  <si>
    <t>課長　森川　徹</t>
    <rPh sb="0" eb="2">
      <t>カチョウ</t>
    </rPh>
    <rPh sb="3" eb="5">
      <t>モリカワ</t>
    </rPh>
    <rPh sb="6" eb="7">
      <t>トオル</t>
    </rPh>
    <phoneticPr fontId="3"/>
  </si>
  <si>
    <t>報道課</t>
    <rPh sb="0" eb="3">
      <t>ホウドウカ</t>
    </rPh>
    <phoneticPr fontId="3"/>
  </si>
  <si>
    <t>担当課室</t>
    <rPh sb="0" eb="2">
      <t>タントウ</t>
    </rPh>
    <rPh sb="2" eb="3">
      <t>カ</t>
    </rPh>
    <rPh sb="3" eb="4">
      <t>シツ</t>
    </rPh>
    <phoneticPr fontId="3"/>
  </si>
  <si>
    <t>昭和３１年開始</t>
    <rPh sb="0" eb="2">
      <t>ショウワ</t>
    </rPh>
    <rPh sb="4" eb="5">
      <t>ネン</t>
    </rPh>
    <rPh sb="5" eb="7">
      <t>カイシ</t>
    </rPh>
    <phoneticPr fontId="3"/>
  </si>
  <si>
    <t>事業開始・
終了(予定）年度</t>
    <rPh sb="6" eb="8">
      <t>シュウリョウ</t>
    </rPh>
    <rPh sb="9" eb="11">
      <t>ヨテイ</t>
    </rPh>
    <phoneticPr fontId="3"/>
  </si>
  <si>
    <t>作成責任者</t>
    <rPh sb="0" eb="2">
      <t>サクセイ</t>
    </rPh>
    <rPh sb="2" eb="5">
      <t>セキニンシャ</t>
    </rPh>
    <phoneticPr fontId="3"/>
  </si>
  <si>
    <t>外務報道官組織</t>
    <rPh sb="0" eb="2">
      <t>ガイム</t>
    </rPh>
    <rPh sb="2" eb="4">
      <t>ホウドウ</t>
    </rPh>
    <rPh sb="4" eb="5">
      <t>カン</t>
    </rPh>
    <rPh sb="5" eb="7">
      <t>ソシキ</t>
    </rPh>
    <phoneticPr fontId="3"/>
  </si>
  <si>
    <t>担当部局庁</t>
    <phoneticPr fontId="3"/>
  </si>
  <si>
    <t>啓発用写真作成費</t>
    <rPh sb="0" eb="2">
      <t>ケイハツ</t>
    </rPh>
    <rPh sb="2" eb="3">
      <t>ヨウ</t>
    </rPh>
    <rPh sb="3" eb="5">
      <t>シャシン</t>
    </rPh>
    <rPh sb="5" eb="8">
      <t>サクセイヒ</t>
    </rPh>
    <phoneticPr fontId="3"/>
  </si>
  <si>
    <t>個別事業名</t>
    <rPh sb="0" eb="2">
      <t>コベツ</t>
    </rPh>
    <rPh sb="2" eb="4">
      <t>ジギョウ</t>
    </rPh>
    <rPh sb="4" eb="5">
      <t>メイ</t>
    </rPh>
    <phoneticPr fontId="3"/>
  </si>
  <si>
    <t>別紙</t>
    <rPh sb="0" eb="2">
      <t>ベッシ</t>
    </rPh>
    <phoneticPr fontId="3"/>
  </si>
  <si>
    <t>人件費、雑役務費</t>
    <rPh sb="0" eb="3">
      <t>ジンケンヒ</t>
    </rPh>
    <rPh sb="4" eb="5">
      <t>ザツ</t>
    </rPh>
    <rPh sb="5" eb="7">
      <t>エキム</t>
    </rPh>
    <rPh sb="7" eb="8">
      <t>ヒ</t>
    </rPh>
    <phoneticPr fontId="3"/>
  </si>
  <si>
    <t>－</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</si>
  <si>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</si>
  <si>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外務大臣、外務副大臣、外務報道官による記者会見の記録を終了後速やかにインターネットへ掲載するため，迅速に記録作成を行う。</t>
    <rPh sb="0" eb="2">
      <t>ガイム</t>
    </rPh>
    <rPh sb="2" eb="4">
      <t>ダイジン</t>
    </rPh>
    <rPh sb="5" eb="7">
      <t>ガイム</t>
    </rPh>
    <rPh sb="7" eb="10">
      <t>フクダイジン</t>
    </rPh>
    <rPh sb="11" eb="13">
      <t>ガイム</t>
    </rPh>
    <rPh sb="13" eb="16">
      <t>ホウドウカン</t>
    </rPh>
    <rPh sb="19" eb="21">
      <t>キシャ</t>
    </rPh>
    <rPh sb="21" eb="23">
      <t>カイケン</t>
    </rPh>
    <rPh sb="24" eb="26">
      <t>キロク</t>
    </rPh>
    <rPh sb="27" eb="30">
      <t>シュウリョウゴ</t>
    </rPh>
    <rPh sb="30" eb="31">
      <t>スミ</t>
    </rPh>
    <rPh sb="42" eb="44">
      <t>ケイサイ</t>
    </rPh>
    <rPh sb="49" eb="51">
      <t>ジンソク</t>
    </rPh>
    <rPh sb="52" eb="54">
      <t>キロク</t>
    </rPh>
    <rPh sb="54" eb="56">
      <t>サクセイ</t>
    </rPh>
    <rPh sb="57" eb="58">
      <t>オコナ</t>
    </rPh>
    <phoneticPr fontId="3"/>
  </si>
  <si>
    <t>外交政策の具体的内容や外務省の役割等について、地方を含む様々な国民層に対して、適確で、タイミング良く、かつわかりやすい情報発信を行うため，外務大臣，外務副大臣，外務報道官の記者会見の記録をインターネットに掲載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4" eb="76">
      <t>ガイム</t>
    </rPh>
    <rPh sb="76" eb="79">
      <t>フクダイジン</t>
    </rPh>
    <rPh sb="80" eb="82">
      <t>ガイム</t>
    </rPh>
    <rPh sb="82" eb="85">
      <t>ホウドウカン</t>
    </rPh>
    <rPh sb="86" eb="88">
      <t>キシャ</t>
    </rPh>
    <rPh sb="88" eb="90">
      <t>カイケン</t>
    </rPh>
    <rPh sb="91" eb="93">
      <t>キロク</t>
    </rPh>
    <rPh sb="102" eb="104">
      <t>ケイサイ</t>
    </rPh>
    <phoneticPr fontId="3"/>
  </si>
  <si>
    <t>平成８年度開始</t>
    <rPh sb="0" eb="2">
      <t>ヘイセイ</t>
    </rPh>
    <rPh sb="3" eb="5">
      <t>ネンド</t>
    </rPh>
    <rPh sb="5" eb="7">
      <t>カイシ</t>
    </rPh>
    <phoneticPr fontId="3"/>
  </si>
  <si>
    <t>大臣等会見記録速報作成費</t>
    <rPh sb="0" eb="2">
      <t>ダイジン</t>
    </rPh>
    <rPh sb="2" eb="3">
      <t>トウ</t>
    </rPh>
    <rPh sb="3" eb="5">
      <t>カイケン</t>
    </rPh>
    <rPh sb="5" eb="7">
      <t>キロク</t>
    </rPh>
    <rPh sb="7" eb="9">
      <t>ソクホウ</t>
    </rPh>
    <rPh sb="9" eb="11">
      <t>サクセイ</t>
    </rPh>
    <rPh sb="11" eb="12">
      <t>ヒ</t>
    </rPh>
    <phoneticPr fontId="3"/>
  </si>
  <si>
    <t>外務大臣及び外務副大臣などの記者会見の動画を撮影し，インターネット上で配信する。</t>
    <rPh sb="0" eb="2">
      <t>ガイム</t>
    </rPh>
    <rPh sb="2" eb="4">
      <t>ダイジン</t>
    </rPh>
    <rPh sb="4" eb="5">
      <t>オヨ</t>
    </rPh>
    <rPh sb="6" eb="8">
      <t>ガイム</t>
    </rPh>
    <rPh sb="8" eb="11">
      <t>フクダイジン</t>
    </rPh>
    <rPh sb="14" eb="16">
      <t>キシャ</t>
    </rPh>
    <rPh sb="16" eb="18">
      <t>カイケン</t>
    </rPh>
    <rPh sb="19" eb="21">
      <t>ドウガ</t>
    </rPh>
    <rPh sb="22" eb="24">
      <t>サツエイ</t>
    </rPh>
    <rPh sb="33" eb="34">
      <t>ジョウ</t>
    </rPh>
    <rPh sb="35" eb="37">
      <t>ハイシン</t>
    </rPh>
    <phoneticPr fontId="3"/>
  </si>
  <si>
    <t>外交政策の具体的内容や外務省の役割等について、地方を含む様々な国民層に対して、適確で、タイミング良く、かつわかりやすい情報発信を行うため，外務大臣及び外務副大臣の記者会見などの動画をインターネット上で配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3" eb="74">
      <t>オヨ</t>
    </rPh>
    <rPh sb="75" eb="77">
      <t>ガイム</t>
    </rPh>
    <rPh sb="77" eb="80">
      <t>フクダイジン</t>
    </rPh>
    <rPh sb="81" eb="83">
      <t>キシャ</t>
    </rPh>
    <rPh sb="83" eb="85">
      <t>カイケン</t>
    </rPh>
    <rPh sb="88" eb="90">
      <t>ドウガ</t>
    </rPh>
    <rPh sb="98" eb="99">
      <t>ウエ</t>
    </rPh>
    <rPh sb="100" eb="102">
      <t>ハイシン</t>
    </rPh>
    <phoneticPr fontId="3"/>
  </si>
  <si>
    <t>関係する計画、通知等</t>
    <phoneticPr fontId="3"/>
  </si>
  <si>
    <t>平成２１年度開始</t>
    <rPh sb="0" eb="2">
      <t>ヘイセイ</t>
    </rPh>
    <rPh sb="4" eb="6">
      <t>ネンド</t>
    </rPh>
    <rPh sb="6" eb="8">
      <t>カイシ</t>
    </rPh>
    <phoneticPr fontId="3"/>
  </si>
  <si>
    <t>担当部局庁</t>
    <phoneticPr fontId="3"/>
  </si>
  <si>
    <r>
      <t>外務大臣等の動画配信</t>
    </r>
    <r>
      <rPr>
        <sz val="11"/>
        <rFont val="ＭＳ Ｐゴシック"/>
        <family val="2"/>
        <charset val="128"/>
        <scheme val="minor"/>
      </rPr>
      <t>（旧案件名：外務大臣等の記者会見記録撮影編集）</t>
    </r>
    <rPh sb="0" eb="2">
      <t>ガイム</t>
    </rPh>
    <rPh sb="2" eb="4">
      <t>ダイジン</t>
    </rPh>
    <rPh sb="4" eb="5">
      <t>トウ</t>
    </rPh>
    <rPh sb="6" eb="8">
      <t>ドウガ</t>
    </rPh>
    <rPh sb="8" eb="10">
      <t>ハイシン</t>
    </rPh>
    <rPh sb="11" eb="13">
      <t>キュウアン</t>
    </rPh>
    <rPh sb="13" eb="15">
      <t>ケンメイ</t>
    </rPh>
    <rPh sb="16" eb="18">
      <t>ガイム</t>
    </rPh>
    <rPh sb="18" eb="20">
      <t>ダイジン</t>
    </rPh>
    <rPh sb="20" eb="21">
      <t>トウ</t>
    </rPh>
    <rPh sb="22" eb="24">
      <t>キシャ</t>
    </rPh>
    <rPh sb="24" eb="26">
      <t>カイケン</t>
    </rPh>
    <rPh sb="26" eb="28">
      <t>キロク</t>
    </rPh>
    <rPh sb="28" eb="30">
      <t>サツエイ</t>
    </rPh>
    <rPh sb="30" eb="32">
      <t>ヘンシュウ</t>
    </rPh>
    <phoneticPr fontId="3"/>
  </si>
  <si>
    <t>雑役務費</t>
    <rPh sb="0" eb="1">
      <t>ザツ</t>
    </rPh>
    <rPh sb="1" eb="3">
      <t>エキム</t>
    </rPh>
    <rPh sb="3" eb="4">
      <t>ヒ</t>
    </rPh>
    <phoneticPr fontId="3"/>
  </si>
  <si>
    <t>-</t>
    <phoneticPr fontId="3"/>
  </si>
  <si>
    <t>迅速にテレビ６局の外務省関連報道を確認するため，事前設定したキーワードを含む報道の要旨を月曜から木曜日分は翌日午前１０時までに、金曜から日曜分は月曜の午前１０時迄にe-mailにより受信する。</t>
    <rPh sb="14" eb="16">
      <t>ホウドウ</t>
    </rPh>
    <rPh sb="38" eb="40">
      <t>ホウドウ</t>
    </rPh>
    <rPh sb="41" eb="43">
      <t>ヨウシ</t>
    </rPh>
    <rPh sb="91" eb="93">
      <t>ジュシン</t>
    </rPh>
    <phoneticPr fontId="3"/>
  </si>
  <si>
    <t>外交政策の具体的内容や外務省の役割等について、地方を含む様々な国民層に対して、適確で、タイミング良く、かつわかりやすい情報発信を行うため，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コクナイ</t>
    </rPh>
    <rPh sb="72" eb="74">
      <t>ホウドウ</t>
    </rPh>
    <rPh sb="74" eb="75">
      <t>フ</t>
    </rPh>
    <rPh sb="77" eb="79">
      <t>ロンチョウ</t>
    </rPh>
    <rPh sb="80" eb="82">
      <t>ハアク</t>
    </rPh>
    <rPh sb="83" eb="85">
      <t>ブンセキ</t>
    </rPh>
    <rPh sb="87" eb="89">
      <t>コクミン</t>
    </rPh>
    <rPh sb="90" eb="92">
      <t>イケン</t>
    </rPh>
    <rPh sb="93" eb="95">
      <t>セロン</t>
    </rPh>
    <rPh sb="95" eb="97">
      <t>ドウコウ</t>
    </rPh>
    <rPh sb="98" eb="100">
      <t>テキカク</t>
    </rPh>
    <rPh sb="101" eb="103">
      <t>ハアク</t>
    </rPh>
    <phoneticPr fontId="3"/>
  </si>
  <si>
    <t>平成１６年度開始</t>
    <rPh sb="0" eb="2">
      <t>ヘイセイ</t>
    </rPh>
    <rPh sb="4" eb="6">
      <t>ネンド</t>
    </rPh>
    <rPh sb="6" eb="8">
      <t>カイシ</t>
    </rPh>
    <phoneticPr fontId="3"/>
  </si>
  <si>
    <t>外務報道官・広報文化組織</t>
    <rPh sb="0" eb="2">
      <t>ガイム</t>
    </rPh>
    <rPh sb="2" eb="4">
      <t>ホウドウ</t>
    </rPh>
    <rPh sb="4" eb="5">
      <t>カン</t>
    </rPh>
    <rPh sb="6" eb="8">
      <t>コウホウ</t>
    </rPh>
    <rPh sb="8" eb="10">
      <t>ブンカ</t>
    </rPh>
    <rPh sb="10" eb="12">
      <t>ソシキ</t>
    </rPh>
    <phoneticPr fontId="3"/>
  </si>
  <si>
    <t>外交関係報道TV番組のモニター経費</t>
    <rPh sb="0" eb="2">
      <t>ガイコウ</t>
    </rPh>
    <rPh sb="2" eb="4">
      <t>カンケイ</t>
    </rPh>
    <rPh sb="4" eb="6">
      <t>ホウドウ</t>
    </rPh>
    <rPh sb="8" eb="10">
      <t>バングミ</t>
    </rPh>
    <rPh sb="15" eb="17">
      <t>ケイヒ</t>
    </rPh>
    <phoneticPr fontId="3"/>
  </si>
  <si>
    <t>要人が外国などに出張する際に、主要6紙の記事を１面トップ記事、当該外国出張関係、政局、国際面、社会面の各分野に分類の上、出張先にＦＡＸ又はe-mailで送信（土、日、祝日及び早朝の作業を委託）。</t>
    <rPh sb="8" eb="10">
      <t>シュッチョウ</t>
    </rPh>
    <rPh sb="35" eb="37">
      <t>シュッチョウ</t>
    </rPh>
    <rPh sb="60" eb="63">
      <t>シュッチョウサキ</t>
    </rPh>
    <rPh sb="76" eb="78">
      <t>ソウシン</t>
    </rPh>
    <phoneticPr fontId="3"/>
  </si>
  <si>
    <t>平成8年度開始</t>
    <rPh sb="0" eb="2">
      <t>ヘイセイ</t>
    </rPh>
    <rPh sb="3" eb="5">
      <t>ネンド</t>
    </rPh>
    <rPh sb="5" eb="7">
      <t>カイシ</t>
    </rPh>
    <phoneticPr fontId="3"/>
  </si>
  <si>
    <t>要人外国訪問時の新聞記事ＦＡＸ送付</t>
    <rPh sb="0" eb="2">
      <t>ヨウジン</t>
    </rPh>
    <rPh sb="2" eb="4">
      <t>ガイコク</t>
    </rPh>
    <rPh sb="4" eb="7">
      <t>ホウモンジ</t>
    </rPh>
    <rPh sb="8" eb="10">
      <t>シンブン</t>
    </rPh>
    <rPh sb="10" eb="12">
      <t>キジ</t>
    </rPh>
    <rPh sb="15" eb="17">
      <t>ソウフ</t>
    </rPh>
    <phoneticPr fontId="3"/>
  </si>
  <si>
    <t>新聞朝刊記事の中から，迅速に外務省関連記事を確認するため，関連記事の見出しを掲載日早朝にメールで受信し，直ちに本省職員全員で共有する（在外公館でも閲覧可能）。</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カンレン</t>
    </rPh>
    <rPh sb="31" eb="33">
      <t>キジ</t>
    </rPh>
    <rPh sb="34" eb="36">
      <t>ミダ</t>
    </rPh>
    <rPh sb="48" eb="50">
      <t>ジュシン</t>
    </rPh>
    <rPh sb="52" eb="53">
      <t>タダ</t>
    </rPh>
    <rPh sb="55" eb="57">
      <t>ホンショウ</t>
    </rPh>
    <rPh sb="57" eb="59">
      <t>ショクイン</t>
    </rPh>
    <rPh sb="59" eb="61">
      <t>ゼンイン</t>
    </rPh>
    <rPh sb="62" eb="64">
      <t>キョウユウ</t>
    </rPh>
    <rPh sb="67" eb="69">
      <t>ザイガイ</t>
    </rPh>
    <rPh sb="69" eb="71">
      <t>コウカン</t>
    </rPh>
    <rPh sb="73" eb="75">
      <t>エツラン</t>
    </rPh>
    <rPh sb="75" eb="77">
      <t>カノウ</t>
    </rPh>
    <phoneticPr fontId="3"/>
  </si>
  <si>
    <t>新聞朝刊見出し作成費</t>
    <rPh sb="0" eb="2">
      <t>シンブン</t>
    </rPh>
    <rPh sb="2" eb="4">
      <t>チョウカン</t>
    </rPh>
    <rPh sb="4" eb="6">
      <t>ミダ</t>
    </rPh>
    <rPh sb="7" eb="10">
      <t>サクセイヒ</t>
    </rPh>
    <phoneticPr fontId="3"/>
  </si>
  <si>
    <t>総理，官房長官などの記者会見のうち，外交、その他外務省に関係する部分について要旨を作成する。</t>
    <rPh sb="3" eb="5">
      <t>カンボウ</t>
    </rPh>
    <rPh sb="5" eb="7">
      <t>チョウカン</t>
    </rPh>
    <rPh sb="10" eb="12">
      <t>キシャ</t>
    </rPh>
    <rPh sb="24" eb="27">
      <t>ガイムショウ</t>
    </rPh>
    <rPh sb="38" eb="40">
      <t>ヨウシ</t>
    </rPh>
    <rPh sb="41" eb="43">
      <t>サクセイ</t>
    </rPh>
    <phoneticPr fontId="3"/>
  </si>
  <si>
    <t>外交政策の具体的内容や外務省の役割等について、地方を含む様々な国民層に対して、適確で、タイミング良く、かつわかりやすい情報発信を行うため，外務省以外の関係省庁の外交関係の発信を把握する。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2">
      <t>ガイムショウ</t>
    </rPh>
    <rPh sb="72" eb="74">
      <t>イガイ</t>
    </rPh>
    <rPh sb="75" eb="77">
      <t>カンケイ</t>
    </rPh>
    <rPh sb="77" eb="79">
      <t>ショウチョウ</t>
    </rPh>
    <rPh sb="80" eb="82">
      <t>ガイコウ</t>
    </rPh>
    <rPh sb="82" eb="84">
      <t>カンケイ</t>
    </rPh>
    <rPh sb="85" eb="87">
      <t>ハッシン</t>
    </rPh>
    <rPh sb="88" eb="90">
      <t>ハアク</t>
    </rPh>
    <phoneticPr fontId="3"/>
  </si>
  <si>
    <t>平成９年度開始</t>
    <rPh sb="0" eb="2">
      <t>ヘイセイ</t>
    </rPh>
    <rPh sb="3" eb="5">
      <t>ネンド</t>
    </rPh>
    <rPh sb="5" eb="7">
      <t>カイシ</t>
    </rPh>
    <phoneticPr fontId="3"/>
  </si>
  <si>
    <t>外務報道官・広報文化組織</t>
    <rPh sb="0" eb="2">
      <t>ガイム</t>
    </rPh>
    <rPh sb="2" eb="4">
      <t>ホウドウ</t>
    </rPh>
    <rPh sb="4" eb="5">
      <t>カン</t>
    </rPh>
    <rPh sb="6" eb="10">
      <t>コウホウブンカ</t>
    </rPh>
    <rPh sb="10" eb="12">
      <t>ソシキ</t>
    </rPh>
    <phoneticPr fontId="3"/>
  </si>
  <si>
    <t>外交関係重要発言詳報サービス経費</t>
    <rPh sb="0" eb="2">
      <t>ガイコウ</t>
    </rPh>
    <rPh sb="2" eb="4">
      <t>カンケイ</t>
    </rPh>
    <rPh sb="4" eb="6">
      <t>ジュウヨウ</t>
    </rPh>
    <rPh sb="6" eb="8">
      <t>ハツゲン</t>
    </rPh>
    <rPh sb="8" eb="10">
      <t>ショウホウ</t>
    </rPh>
    <rPh sb="14" eb="16">
      <t>ケイヒ</t>
    </rPh>
    <phoneticPr fontId="3"/>
  </si>
  <si>
    <t>論調分析料</t>
    <rPh sb="0" eb="2">
      <t>ロンチョウ</t>
    </rPh>
    <rPh sb="2" eb="4">
      <t>ブンセキ</t>
    </rPh>
    <rPh sb="4" eb="5">
      <t>リョウ</t>
    </rPh>
    <phoneticPr fontId="3"/>
  </si>
  <si>
    <t>主要6紙及びテレビ6局の報道のうち，外務省が指定する案件についての報道・論評を調査・分析し，定期的に報告。</t>
    <rPh sb="4" eb="5">
      <t>オヨ</t>
    </rPh>
    <rPh sb="10" eb="11">
      <t>キョク</t>
    </rPh>
    <rPh sb="12" eb="14">
      <t>ホウドウ</t>
    </rPh>
    <rPh sb="18" eb="21">
      <t>ガイムショウ</t>
    </rPh>
    <rPh sb="22" eb="24">
      <t>シテイ</t>
    </rPh>
    <rPh sb="26" eb="28">
      <t>アンケン</t>
    </rPh>
    <rPh sb="46" eb="49">
      <t>テイキテキ</t>
    </rPh>
    <rPh sb="50" eb="52">
      <t>ホウコク</t>
    </rPh>
    <phoneticPr fontId="3"/>
  </si>
  <si>
    <t>平成１４年度開始</t>
    <rPh sb="0" eb="2">
      <t>ヘイセイ</t>
    </rPh>
    <rPh sb="4" eb="6">
      <t>ネンド</t>
    </rPh>
    <rPh sb="6" eb="8">
      <t>カイシ</t>
    </rPh>
    <phoneticPr fontId="3"/>
  </si>
  <si>
    <t>外交関係報道調査分析謝金</t>
    <rPh sb="0" eb="2">
      <t>ガイコウ</t>
    </rPh>
    <rPh sb="2" eb="4">
      <t>カンケイ</t>
    </rPh>
    <rPh sb="4" eb="6">
      <t>ホウドウ</t>
    </rPh>
    <rPh sb="6" eb="8">
      <t>チョウサ</t>
    </rPh>
    <rPh sb="8" eb="10">
      <t>ブンセキ</t>
    </rPh>
    <rPh sb="10" eb="11">
      <t>シャ</t>
    </rPh>
    <rPh sb="11" eb="12">
      <t>キン</t>
    </rPh>
    <phoneticPr fontId="3"/>
  </si>
  <si>
    <t>クリッピング作成料</t>
    <rPh sb="6" eb="9">
      <t>サクセイリョウ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</si>
  <si>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</si>
  <si>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新聞朝刊記事の中から，迅速に外務省関連記事を確認するため，事前設定したキーワードを含む記事を掲載日早朝にFAXで受信する。また，データベース（新聞73紙，雑誌150誌の記事データ）を利用し，過去の外務省関連記事を検索する。</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ジゼン</t>
    </rPh>
    <rPh sb="31" eb="33">
      <t>セッテイ</t>
    </rPh>
    <rPh sb="41" eb="42">
      <t>フク</t>
    </rPh>
    <rPh sb="43" eb="45">
      <t>キジ</t>
    </rPh>
    <rPh sb="56" eb="58">
      <t>ジュシン</t>
    </rPh>
    <rPh sb="71" eb="73">
      <t>シンブン</t>
    </rPh>
    <rPh sb="75" eb="76">
      <t>カミ</t>
    </rPh>
    <rPh sb="77" eb="79">
      <t>ザッシ</t>
    </rPh>
    <rPh sb="82" eb="83">
      <t>シ</t>
    </rPh>
    <rPh sb="84" eb="86">
      <t>キジ</t>
    </rPh>
    <rPh sb="91" eb="93">
      <t>リヨウ</t>
    </rPh>
    <rPh sb="95" eb="97">
      <t>カコ</t>
    </rPh>
    <rPh sb="98" eb="101">
      <t>ガイムショウ</t>
    </rPh>
    <rPh sb="101" eb="103">
      <t>カンレン</t>
    </rPh>
    <rPh sb="103" eb="105">
      <t>キジ</t>
    </rPh>
    <rPh sb="106" eb="108">
      <t>ケンサク</t>
    </rPh>
    <phoneticPr fontId="3"/>
  </si>
  <si>
    <t>報道啓発用資料購入費</t>
    <rPh sb="0" eb="2">
      <t>ホウドウ</t>
    </rPh>
    <rPh sb="2" eb="4">
      <t>ケイハツ</t>
    </rPh>
    <rPh sb="4" eb="5">
      <t>ヨウ</t>
    </rPh>
    <rPh sb="5" eb="7">
      <t>シリョウ</t>
    </rPh>
    <rPh sb="7" eb="10">
      <t>コウニュウヒ</t>
    </rPh>
    <phoneticPr fontId="3"/>
  </si>
  <si>
    <t>ニュース送達料</t>
    <rPh sb="4" eb="6">
      <t>ソウタツ</t>
    </rPh>
    <rPh sb="6" eb="7">
      <t>リョウ</t>
    </rPh>
    <phoneticPr fontId="3"/>
  </si>
  <si>
    <t>外務本省及び在外公館が戦略的な情報発信を行う上での基本インフラとして，外務本省及び在外公館が時間差なく，共通する手段で国内報道を迅速，網羅的に把握するため，全省員が利用可能な形で通信社からニュースを受信する。</t>
    <rPh sb="0" eb="2">
      <t>ガイム</t>
    </rPh>
    <rPh sb="2" eb="4">
      <t>ホンショウ</t>
    </rPh>
    <rPh sb="4" eb="5">
      <t>オヨ</t>
    </rPh>
    <rPh sb="6" eb="8">
      <t>ザイガイ</t>
    </rPh>
    <rPh sb="8" eb="10">
      <t>コウカン</t>
    </rPh>
    <rPh sb="11" eb="14">
      <t>センリャクテキ</t>
    </rPh>
    <rPh sb="15" eb="17">
      <t>ジョウホウ</t>
    </rPh>
    <rPh sb="17" eb="19">
      <t>ハッシン</t>
    </rPh>
    <rPh sb="20" eb="21">
      <t>オコナ</t>
    </rPh>
    <rPh sb="22" eb="23">
      <t>ウエ</t>
    </rPh>
    <rPh sb="25" eb="27">
      <t>キホン</t>
    </rPh>
    <rPh sb="35" eb="37">
      <t>ガイム</t>
    </rPh>
    <rPh sb="37" eb="39">
      <t>ホンショウ</t>
    </rPh>
    <rPh sb="39" eb="40">
      <t>オヨ</t>
    </rPh>
    <rPh sb="41" eb="43">
      <t>ザイガイ</t>
    </rPh>
    <rPh sb="43" eb="45">
      <t>コウカン</t>
    </rPh>
    <rPh sb="46" eb="49">
      <t>ジカンサ</t>
    </rPh>
    <rPh sb="52" eb="54">
      <t>キョウツウ</t>
    </rPh>
    <rPh sb="56" eb="58">
      <t>シュダン</t>
    </rPh>
    <rPh sb="59" eb="61">
      <t>コクナイ</t>
    </rPh>
    <rPh sb="61" eb="63">
      <t>ホウドウ</t>
    </rPh>
    <rPh sb="64" eb="66">
      <t>ジンソク</t>
    </rPh>
    <rPh sb="67" eb="70">
      <t>モウラテキ</t>
    </rPh>
    <rPh sb="71" eb="73">
      <t>ハアク</t>
    </rPh>
    <rPh sb="78" eb="81">
      <t>ゼンショウイン</t>
    </rPh>
    <rPh sb="82" eb="84">
      <t>リヨウ</t>
    </rPh>
    <rPh sb="84" eb="86">
      <t>カノウ</t>
    </rPh>
    <rPh sb="87" eb="88">
      <t>カタチ</t>
    </rPh>
    <rPh sb="89" eb="92">
      <t>ツウシンシャ</t>
    </rPh>
    <rPh sb="99" eb="101">
      <t>ジュシン</t>
    </rPh>
    <phoneticPr fontId="3"/>
  </si>
  <si>
    <t>外交政策の具体的内容や外務省の役割等について、地方を含む様々な国民層に対して、適確で、タイミング良く、かつわかりやすい情報発信を行うため，また海外に対する発信の観点からも，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71" eb="73">
      <t>カイガイ</t>
    </rPh>
    <rPh sb="74" eb="75">
      <t>タイ</t>
    </rPh>
    <rPh sb="77" eb="79">
      <t>ハッシン</t>
    </rPh>
    <rPh sb="80" eb="82">
      <t>カンテン</t>
    </rPh>
    <rPh sb="86" eb="88">
      <t>コクナイ</t>
    </rPh>
    <rPh sb="89" eb="91">
      <t>ホウドウ</t>
    </rPh>
    <rPh sb="91" eb="92">
      <t>フ</t>
    </rPh>
    <rPh sb="94" eb="96">
      <t>ロンチョウ</t>
    </rPh>
    <rPh sb="97" eb="99">
      <t>ハアク</t>
    </rPh>
    <rPh sb="100" eb="102">
      <t>ブンセキ</t>
    </rPh>
    <rPh sb="104" eb="106">
      <t>コクミン</t>
    </rPh>
    <rPh sb="107" eb="109">
      <t>イケン</t>
    </rPh>
    <rPh sb="110" eb="112">
      <t>セロン</t>
    </rPh>
    <rPh sb="112" eb="114">
      <t>ドウコウ</t>
    </rPh>
    <rPh sb="115" eb="117">
      <t>テキカク</t>
    </rPh>
    <rPh sb="118" eb="120">
      <t>ハアク</t>
    </rPh>
    <phoneticPr fontId="3"/>
  </si>
  <si>
    <t>平成７年度開始</t>
    <rPh sb="0" eb="2">
      <t>ヘイセイ</t>
    </rPh>
    <rPh sb="3" eb="5">
      <t>ネンド</t>
    </rPh>
    <rPh sb="5" eb="7">
      <t>カイシ</t>
    </rPh>
    <phoneticPr fontId="3"/>
  </si>
  <si>
    <t>共同通信社バイリンガルニュース</t>
    <rPh sb="0" eb="2">
      <t>キョウドウ</t>
    </rPh>
    <rPh sb="2" eb="5">
      <t>ツウシンシャ</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</si>
  <si>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</si>
  <si>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2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</si>
  <si>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</si>
  <si>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</si>
  <si>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2"/>
  </si>
  <si>
    <t>会計区分</t>
    <rPh sb="0" eb="2">
      <t>カイケイ</t>
    </rPh>
    <rPh sb="2" eb="4">
      <t>クブン</t>
    </rPh>
    <phoneticPr fontId="22"/>
  </si>
  <si>
    <t>事業開始・
終了(予定）年度</t>
    <rPh sb="6" eb="8">
      <t>シュウリョウ</t>
    </rPh>
    <rPh sb="9" eb="11">
      <t>ヨテイ</t>
    </rPh>
    <phoneticPr fontId="22"/>
  </si>
  <si>
    <t>時事通信社バイリンガルニュース</t>
    <rPh sb="0" eb="2">
      <t>ジジ</t>
    </rPh>
    <rPh sb="2" eb="5">
      <t>ツウシンシャ</t>
    </rPh>
    <phoneticPr fontId="3"/>
  </si>
  <si>
    <t>個別事業名</t>
    <rPh sb="0" eb="2">
      <t>コベツ</t>
    </rPh>
    <rPh sb="2" eb="4">
      <t>ジギョウ</t>
    </rPh>
    <rPh sb="4" eb="5">
      <t>メイ</t>
    </rPh>
    <phoneticPr fontId="22"/>
  </si>
  <si>
    <t>随意契約</t>
    <rPh sb="0" eb="2">
      <t>ズイイ</t>
    </rPh>
    <rPh sb="2" eb="4">
      <t>ケイヤク</t>
    </rPh>
    <phoneticPr fontId="3"/>
  </si>
  <si>
    <t>写真作成用消耗品（カメラバッグ他）</t>
    <rPh sb="0" eb="2">
      <t>シャシン</t>
    </rPh>
    <rPh sb="2" eb="5">
      <t>サクセイヨウ</t>
    </rPh>
    <rPh sb="5" eb="8">
      <t>ショウモウヒン</t>
    </rPh>
    <rPh sb="15" eb="16">
      <t>ホカ</t>
    </rPh>
    <phoneticPr fontId="3"/>
  </si>
  <si>
    <t>（株）フォーサイト</t>
    <rPh sb="1" eb="2">
      <t>カブ</t>
    </rPh>
    <phoneticPr fontId="3"/>
  </si>
  <si>
    <t>写真用消耗品（カメラバッテリー，外付ＨＤＤ他）</t>
    <rPh sb="0" eb="3">
      <t>シャシンヨウ</t>
    </rPh>
    <rPh sb="3" eb="6">
      <t>ショウモウヒン</t>
    </rPh>
    <rPh sb="16" eb="18">
      <t>ソトヅ</t>
    </rPh>
    <rPh sb="21" eb="22">
      <t>ホカ</t>
    </rPh>
    <phoneticPr fontId="3"/>
  </si>
  <si>
    <t>（株）イワナシ</t>
    <rPh sb="0" eb="3">
      <t>カブ</t>
    </rPh>
    <phoneticPr fontId="3"/>
  </si>
  <si>
    <t>落札率</t>
  </si>
  <si>
    <t>入札者数</t>
  </si>
  <si>
    <t>支　出　額
（百万円）</t>
    <phoneticPr fontId="3"/>
  </si>
  <si>
    <t>業　務　概　要</t>
    <phoneticPr fontId="3"/>
  </si>
  <si>
    <t>支　出　先</t>
    <phoneticPr fontId="3"/>
  </si>
  <si>
    <t>Ｎ．</t>
    <phoneticPr fontId="3"/>
  </si>
  <si>
    <t>デジタルプリント作成</t>
    <rPh sb="8" eb="10">
      <t>サクセイ</t>
    </rPh>
    <phoneticPr fontId="3"/>
  </si>
  <si>
    <t>（有）東京カラー工芸社</t>
    <rPh sb="0" eb="3">
      <t>ユウ</t>
    </rPh>
    <rPh sb="3" eb="5">
      <t>トウキョウ</t>
    </rPh>
    <rPh sb="8" eb="11">
      <t>コウゲイシャ</t>
    </rPh>
    <phoneticPr fontId="3"/>
  </si>
  <si>
    <t>Ｍ．</t>
    <phoneticPr fontId="3"/>
  </si>
  <si>
    <t>記者会見記録の作成、データ納入</t>
    <phoneticPr fontId="3"/>
  </si>
  <si>
    <t>扶桑速記印刷（株）</t>
    <rPh sb="0" eb="2">
      <t>フソウ</t>
    </rPh>
    <rPh sb="2" eb="4">
      <t>ソッキ</t>
    </rPh>
    <rPh sb="4" eb="6">
      <t>インサツ</t>
    </rPh>
    <rPh sb="6" eb="9">
      <t>カブ</t>
    </rPh>
    <phoneticPr fontId="3"/>
  </si>
  <si>
    <t>Ｌ．</t>
    <phoneticPr fontId="3"/>
  </si>
  <si>
    <t>人材派遣（会見記録作成及び付随業務）</t>
    <rPh sb="0" eb="2">
      <t>ジンザイ</t>
    </rPh>
    <rPh sb="2" eb="4">
      <t>ハケン</t>
    </rPh>
    <rPh sb="5" eb="7">
      <t>カイケン</t>
    </rPh>
    <rPh sb="7" eb="9">
      <t>キロク</t>
    </rPh>
    <rPh sb="9" eb="11">
      <t>サクセイ</t>
    </rPh>
    <rPh sb="11" eb="12">
      <t>オヨ</t>
    </rPh>
    <rPh sb="13" eb="15">
      <t>フズイ</t>
    </rPh>
    <rPh sb="15" eb="17">
      <t>ギョウム</t>
    </rPh>
    <phoneticPr fontId="3"/>
  </si>
  <si>
    <t>(株)日本リック</t>
    <rPh sb="0" eb="3">
      <t>カブ</t>
    </rPh>
    <rPh sb="3" eb="5">
      <t>ニホン</t>
    </rPh>
    <phoneticPr fontId="3"/>
  </si>
  <si>
    <t>Ｋ．</t>
    <phoneticPr fontId="3"/>
  </si>
  <si>
    <t>外務大臣、外務副大臣の会見動画撮影、テロップの掲載、YouTubeへのアップロード</t>
    <rPh sb="0" eb="2">
      <t>ガイム</t>
    </rPh>
    <rPh sb="2" eb="4">
      <t>ダイジン</t>
    </rPh>
    <rPh sb="5" eb="7">
      <t>ガイム</t>
    </rPh>
    <rPh sb="7" eb="10">
      <t>フクダイジン</t>
    </rPh>
    <rPh sb="11" eb="13">
      <t>カイケン</t>
    </rPh>
    <rPh sb="13" eb="15">
      <t>ドウガ</t>
    </rPh>
    <rPh sb="15" eb="17">
      <t>サツエイ</t>
    </rPh>
    <rPh sb="23" eb="25">
      <t>ケイサイ</t>
    </rPh>
    <phoneticPr fontId="3"/>
  </si>
  <si>
    <t>(株)メディアゲートジャパン</t>
    <rPh sb="0" eb="3">
      <t>カブ</t>
    </rPh>
    <phoneticPr fontId="3"/>
  </si>
  <si>
    <t>Ｊ．</t>
    <phoneticPr fontId="3"/>
  </si>
  <si>
    <t>テレビモニター資料の作成</t>
    <rPh sb="7" eb="9">
      <t>シリョウ</t>
    </rPh>
    <rPh sb="10" eb="12">
      <t>サクセイ</t>
    </rPh>
    <phoneticPr fontId="3"/>
  </si>
  <si>
    <t>日本モニター株式会社</t>
    <rPh sb="0" eb="2">
      <t>ニホン</t>
    </rPh>
    <rPh sb="6" eb="10">
      <t>カブシキカイシャ</t>
    </rPh>
    <phoneticPr fontId="3"/>
  </si>
  <si>
    <t>Ｉ．</t>
    <phoneticPr fontId="3"/>
  </si>
  <si>
    <t>要人が外国訪問する際に、主要6紙の記事を各分野に分類の上外務省の指定先にＦＡＸで送信。</t>
    <phoneticPr fontId="3"/>
  </si>
  <si>
    <t>（株）協業センター</t>
    <rPh sb="0" eb="3">
      <t>カブ</t>
    </rPh>
    <rPh sb="3" eb="5">
      <t>キョウギョウ</t>
    </rPh>
    <phoneticPr fontId="3"/>
  </si>
  <si>
    <t>Ｈ．</t>
    <phoneticPr fontId="3"/>
  </si>
  <si>
    <t>主要6紙の記事をトップニュース、外務省関連、外交・防衛・安保、国際、内政、経済、社会ほか、社説等に整理し、各記事の内容が容易に解るようなキーワードを多用して該当記事の内容を簡単明瞭に要約を作成。</t>
    <phoneticPr fontId="3"/>
  </si>
  <si>
    <t>Ｇ．</t>
    <phoneticPr fontId="3"/>
  </si>
  <si>
    <t>総理官邸における会見の内、外交、その他外務省に関係する部分について、その内容を発言に忠実且つ迅速に記録。</t>
    <phoneticPr fontId="3"/>
  </si>
  <si>
    <t>(社)共同通信社</t>
    <rPh sb="1" eb="2">
      <t>シャ</t>
    </rPh>
    <rPh sb="3" eb="5">
      <t>キョウドウ</t>
    </rPh>
    <rPh sb="5" eb="8">
      <t>ツウシンシャ</t>
    </rPh>
    <phoneticPr fontId="3"/>
  </si>
  <si>
    <t>Ｆ．</t>
    <phoneticPr fontId="3"/>
  </si>
  <si>
    <t>テレビ６局の報道・情報番組のうち外交関連案件を調査分析する。</t>
    <rPh sb="4" eb="5">
      <t>キョク</t>
    </rPh>
    <rPh sb="6" eb="8">
      <t>ホウドウ</t>
    </rPh>
    <rPh sb="9" eb="11">
      <t>ジョウホウ</t>
    </rPh>
    <rPh sb="11" eb="13">
      <t>バングミ</t>
    </rPh>
    <rPh sb="16" eb="18">
      <t>ガイコウ</t>
    </rPh>
    <rPh sb="18" eb="20">
      <t>カンレン</t>
    </rPh>
    <rPh sb="20" eb="22">
      <t>アンケン</t>
    </rPh>
    <rPh sb="23" eb="25">
      <t>チョウサ</t>
    </rPh>
    <rPh sb="25" eb="27">
      <t>ブンセキ</t>
    </rPh>
    <phoneticPr fontId="3"/>
  </si>
  <si>
    <t>ＪＣＣ（株）</t>
    <rPh sb="3" eb="6">
      <t>カブ</t>
    </rPh>
    <phoneticPr fontId="3"/>
  </si>
  <si>
    <t>Ｅ．</t>
    <phoneticPr fontId="3"/>
  </si>
  <si>
    <t>主要６紙の朝夕刊の外交関連案件について報道・論評を調査分析する。</t>
    <rPh sb="0" eb="2">
      <t>シュヨウ</t>
    </rPh>
    <rPh sb="3" eb="4">
      <t>シ</t>
    </rPh>
    <rPh sb="5" eb="8">
      <t>チョウユウカン</t>
    </rPh>
    <rPh sb="9" eb="11">
      <t>ガイコウ</t>
    </rPh>
    <rPh sb="11" eb="13">
      <t>カンレン</t>
    </rPh>
    <rPh sb="13" eb="15">
      <t>アンケン</t>
    </rPh>
    <rPh sb="19" eb="21">
      <t>ホウドウ</t>
    </rPh>
    <rPh sb="22" eb="24">
      <t>ロンピョウ</t>
    </rPh>
    <rPh sb="25" eb="27">
      <t>チョウサ</t>
    </rPh>
    <rPh sb="27" eb="29">
      <t>ブンセキ</t>
    </rPh>
    <phoneticPr fontId="3"/>
  </si>
  <si>
    <t>一般社団法人　共同通信社</t>
    <rPh sb="0" eb="2">
      <t>イッパン</t>
    </rPh>
    <rPh sb="2" eb="4">
      <t>シャダン</t>
    </rPh>
    <rPh sb="4" eb="6">
      <t>ホウジン</t>
    </rPh>
    <rPh sb="7" eb="9">
      <t>キョウドウ</t>
    </rPh>
    <rPh sb="9" eb="12">
      <t>ツウシンシャ</t>
    </rPh>
    <phoneticPr fontId="3"/>
  </si>
  <si>
    <t>Ｄ．</t>
    <phoneticPr fontId="3"/>
  </si>
  <si>
    <t>主要6紙の記事をキーワードをもとに記事の原文をクリッピングし,FAXで送付。</t>
    <phoneticPr fontId="3"/>
  </si>
  <si>
    <t>（株）エレクトリックライブラリー</t>
    <rPh sb="0" eb="3">
      <t>カブ</t>
    </rPh>
    <phoneticPr fontId="3"/>
  </si>
  <si>
    <t>Ｃ．</t>
    <phoneticPr fontId="3"/>
  </si>
  <si>
    <t>専用ホームページを開設し、外務省及び在外公館職員全てに対し、通信社ならではの速報性のあるニュースや新聞・ＴＶ等の報道に載らない事件・事案をも詳細にカバーしたニュースをリアルタイムで配信。</t>
    <phoneticPr fontId="3"/>
  </si>
  <si>
    <t>一般社団法人共同通信社</t>
    <rPh sb="0" eb="2">
      <t>イッパン</t>
    </rPh>
    <rPh sb="2" eb="4">
      <t>シャダン</t>
    </rPh>
    <rPh sb="4" eb="6">
      <t>ホウジン</t>
    </rPh>
    <rPh sb="6" eb="8">
      <t>キョウドウ</t>
    </rPh>
    <rPh sb="8" eb="11">
      <t>ツウシンシャ</t>
    </rPh>
    <phoneticPr fontId="3"/>
  </si>
  <si>
    <t>Ｂ．</t>
    <phoneticPr fontId="3"/>
  </si>
  <si>
    <t>（株）時事通信社</t>
    <rPh sb="0" eb="3">
      <t>カブ</t>
    </rPh>
    <rPh sb="3" eb="5">
      <t>ジジ</t>
    </rPh>
    <rPh sb="5" eb="8">
      <t>ツウシンシャ</t>
    </rPh>
    <phoneticPr fontId="3"/>
  </si>
  <si>
    <t>A.</t>
    <phoneticPr fontId="3"/>
  </si>
  <si>
    <t>支出先上位１０者リスト</t>
    <phoneticPr fontId="3"/>
  </si>
  <si>
    <t>作成費</t>
    <rPh sb="0" eb="3">
      <t>サクセイヒ</t>
    </rPh>
    <phoneticPr fontId="3"/>
  </si>
  <si>
    <t>金　額
(百万円）</t>
    <rPh sb="0" eb="1">
      <t>キン</t>
    </rPh>
    <rPh sb="2" eb="3">
      <t>ガク</t>
    </rPh>
    <rPh sb="5" eb="7">
      <t>ヒャクマン</t>
    </rPh>
    <rPh sb="7" eb="8">
      <t>エン</t>
    </rPh>
    <phoneticPr fontId="3"/>
  </si>
  <si>
    <t>使　途</t>
    <rPh sb="0" eb="1">
      <t>ツカ</t>
    </rPh>
    <rPh sb="2" eb="3">
      <t>ト</t>
    </rPh>
    <phoneticPr fontId="3"/>
  </si>
  <si>
    <t>新聞購読料</t>
    <rPh sb="0" eb="2">
      <t>シンブン</t>
    </rPh>
    <rPh sb="2" eb="4">
      <t>コウドク</t>
    </rPh>
    <rPh sb="4" eb="5">
      <t>リョウ</t>
    </rPh>
    <phoneticPr fontId="3"/>
  </si>
  <si>
    <t>資料費</t>
    <rPh sb="0" eb="3">
      <t>シリョウヒ</t>
    </rPh>
    <phoneticPr fontId="3"/>
  </si>
  <si>
    <t>Ｏ</t>
    <phoneticPr fontId="3"/>
  </si>
  <si>
    <t>G</t>
    <phoneticPr fontId="3"/>
  </si>
  <si>
    <t>写真作成用消耗品</t>
    <rPh sb="0" eb="2">
      <t>シャシン</t>
    </rPh>
    <rPh sb="2" eb="5">
      <t>サクセイヨウ</t>
    </rPh>
    <rPh sb="5" eb="8">
      <t>ショウモウヒン</t>
    </rPh>
    <phoneticPr fontId="3"/>
  </si>
  <si>
    <t>消耗品費</t>
    <rPh sb="0" eb="3">
      <t>ショウモウヒン</t>
    </rPh>
    <rPh sb="3" eb="4">
      <t>ヒ</t>
    </rPh>
    <phoneticPr fontId="3"/>
  </si>
  <si>
    <t>報告書作成</t>
    <rPh sb="0" eb="2">
      <t>ホウコク</t>
    </rPh>
    <rPh sb="2" eb="3">
      <t>ショ</t>
    </rPh>
    <rPh sb="3" eb="5">
      <t>サクセイ</t>
    </rPh>
    <phoneticPr fontId="3"/>
  </si>
  <si>
    <t>人件費</t>
    <rPh sb="0" eb="2">
      <t>ジンケン</t>
    </rPh>
    <rPh sb="2" eb="3">
      <t>ヒ</t>
    </rPh>
    <phoneticPr fontId="3"/>
  </si>
  <si>
    <t>Ｎ</t>
    <phoneticPr fontId="3"/>
  </si>
  <si>
    <t>F</t>
    <phoneticPr fontId="3"/>
  </si>
  <si>
    <t>デジタルカラープリント</t>
    <phoneticPr fontId="3"/>
  </si>
  <si>
    <t>調査、分析、報告書作成</t>
    <rPh sb="0" eb="2">
      <t>チョウサ</t>
    </rPh>
    <rPh sb="3" eb="5">
      <t>ブンセキ</t>
    </rPh>
    <rPh sb="6" eb="9">
      <t>ホウコクショ</t>
    </rPh>
    <rPh sb="9" eb="11">
      <t>サクセイ</t>
    </rPh>
    <phoneticPr fontId="3"/>
  </si>
  <si>
    <t>人件費</t>
    <rPh sb="0" eb="3">
      <t>ジンケンヒ</t>
    </rPh>
    <phoneticPr fontId="3"/>
  </si>
  <si>
    <t>Ｍ</t>
    <phoneticPr fontId="3"/>
  </si>
  <si>
    <t>データベース利用料</t>
    <rPh sb="6" eb="9">
      <t>リヨウリョウ</t>
    </rPh>
    <phoneticPr fontId="3"/>
  </si>
  <si>
    <t>調査分析費</t>
    <rPh sb="0" eb="2">
      <t>チョウサ</t>
    </rPh>
    <rPh sb="2" eb="4">
      <t>ブンセキ</t>
    </rPh>
    <rPh sb="4" eb="5">
      <t>ヒ</t>
    </rPh>
    <phoneticPr fontId="3"/>
  </si>
  <si>
    <t>賃金</t>
    <rPh sb="0" eb="2">
      <t>チンギン</t>
    </rPh>
    <phoneticPr fontId="3"/>
  </si>
  <si>
    <t>Ｅ</t>
    <phoneticPr fontId="3"/>
  </si>
  <si>
    <t>Ｌ</t>
    <phoneticPr fontId="3"/>
  </si>
  <si>
    <t>分析・報告書作成</t>
    <rPh sb="0" eb="2">
      <t>ブンセキ</t>
    </rPh>
    <rPh sb="3" eb="6">
      <t>ホウコクショ</t>
    </rPh>
    <rPh sb="6" eb="8">
      <t>サクセイ</t>
    </rPh>
    <phoneticPr fontId="3"/>
  </si>
  <si>
    <t>派遣職員給与</t>
    <rPh sb="0" eb="2">
      <t>ハケン</t>
    </rPh>
    <rPh sb="2" eb="4">
      <t>ショクイン</t>
    </rPh>
    <rPh sb="4" eb="6">
      <t>キュウヨ</t>
    </rPh>
    <phoneticPr fontId="3"/>
  </si>
  <si>
    <t>Ｄ</t>
    <phoneticPr fontId="3"/>
  </si>
  <si>
    <t>Ｋ</t>
    <phoneticPr fontId="3"/>
  </si>
  <si>
    <t>消費税</t>
    <rPh sb="0" eb="3">
      <t>ショウヒゼイ</t>
    </rPh>
    <phoneticPr fontId="3"/>
  </si>
  <si>
    <t>税</t>
    <rPh sb="0" eb="1">
      <t>ゼイ</t>
    </rPh>
    <phoneticPr fontId="3"/>
  </si>
  <si>
    <t>主要6紙レビュー</t>
    <rPh sb="0" eb="2">
      <t>シュヨウ</t>
    </rPh>
    <rPh sb="3" eb="4">
      <t>シ</t>
    </rPh>
    <phoneticPr fontId="3"/>
  </si>
  <si>
    <t>テロップ作成，アップロード</t>
    <rPh sb="4" eb="6">
      <t>サクセイ</t>
    </rPh>
    <phoneticPr fontId="3"/>
  </si>
  <si>
    <t>撮影人員派遣費、機材費，</t>
    <rPh sb="0" eb="2">
      <t>サツエイ</t>
    </rPh>
    <rPh sb="2" eb="4">
      <t>ジンイン</t>
    </rPh>
    <rPh sb="4" eb="7">
      <t>ハケンヒ</t>
    </rPh>
    <rPh sb="8" eb="11">
      <t>キザイヒ</t>
    </rPh>
    <phoneticPr fontId="3"/>
  </si>
  <si>
    <t>人件費等</t>
    <rPh sb="0" eb="2">
      <t>ジンケン</t>
    </rPh>
    <rPh sb="2" eb="3">
      <t>ヒ</t>
    </rPh>
    <rPh sb="3" eb="4">
      <t>トウ</t>
    </rPh>
    <phoneticPr fontId="3"/>
  </si>
  <si>
    <t>C.</t>
    <phoneticPr fontId="3"/>
  </si>
  <si>
    <t>Ｊ</t>
    <phoneticPr fontId="3"/>
  </si>
  <si>
    <t>システム・送信施設維持費</t>
    <rPh sb="5" eb="7">
      <t>ソウシン</t>
    </rPh>
    <rPh sb="7" eb="9">
      <t>シセツ</t>
    </rPh>
    <rPh sb="9" eb="12">
      <t>イジヒ</t>
    </rPh>
    <phoneticPr fontId="3"/>
  </si>
  <si>
    <t>維持運営費、取材費</t>
    <rPh sb="0" eb="2">
      <t>イジ</t>
    </rPh>
    <rPh sb="2" eb="5">
      <t>ウンエイヒ</t>
    </rPh>
    <rPh sb="6" eb="9">
      <t>シュザイヒ</t>
    </rPh>
    <phoneticPr fontId="3"/>
  </si>
  <si>
    <t>人件費等</t>
    <rPh sb="0" eb="1">
      <t>ジン</t>
    </rPh>
    <rPh sb="1" eb="2">
      <t>ケン</t>
    </rPh>
    <rPh sb="2" eb="3">
      <t>ヒ</t>
    </rPh>
    <rPh sb="3" eb="4">
      <t>トウ</t>
    </rPh>
    <phoneticPr fontId="3"/>
  </si>
  <si>
    <t>B.</t>
    <phoneticPr fontId="3"/>
  </si>
  <si>
    <t>Ｉ</t>
    <phoneticPr fontId="3"/>
  </si>
  <si>
    <t>消費税</t>
    <rPh sb="0" eb="2">
      <t>ショウヒ</t>
    </rPh>
    <rPh sb="2" eb="3">
      <t>ゼイ</t>
    </rPh>
    <phoneticPr fontId="3"/>
  </si>
  <si>
    <t>企業努力による経費圧縮</t>
    <rPh sb="0" eb="2">
      <t>キギョウ</t>
    </rPh>
    <rPh sb="2" eb="4">
      <t>ドリョク</t>
    </rPh>
    <rPh sb="7" eb="9">
      <t>ケイヒ</t>
    </rPh>
    <rPh sb="9" eb="11">
      <t>アッシュク</t>
    </rPh>
    <phoneticPr fontId="3"/>
  </si>
  <si>
    <t>値引</t>
    <rPh sb="0" eb="2">
      <t>ネビ</t>
    </rPh>
    <phoneticPr fontId="3"/>
  </si>
  <si>
    <t>システム維持・管理・運用費</t>
    <rPh sb="4" eb="6">
      <t>イジ</t>
    </rPh>
    <rPh sb="7" eb="9">
      <t>カンリ</t>
    </rPh>
    <rPh sb="10" eb="13">
      <t>ウンヨウヒ</t>
    </rPh>
    <phoneticPr fontId="3"/>
  </si>
  <si>
    <t>運用費</t>
    <rPh sb="0" eb="3">
      <t>ウンヨウヒ</t>
    </rPh>
    <phoneticPr fontId="3"/>
  </si>
  <si>
    <t>賃金、海外特約通信社契約料、取材・編集費</t>
    <rPh sb="0" eb="2">
      <t>チンギン</t>
    </rPh>
    <rPh sb="3" eb="5">
      <t>カイガイ</t>
    </rPh>
    <rPh sb="5" eb="7">
      <t>トクヤク</t>
    </rPh>
    <rPh sb="7" eb="10">
      <t>ツウシンシャ</t>
    </rPh>
    <rPh sb="10" eb="13">
      <t>ケイヤクリョウ</t>
    </rPh>
    <rPh sb="14" eb="16">
      <t>シュザイ</t>
    </rPh>
    <rPh sb="17" eb="19">
      <t>ヘンシュウ</t>
    </rPh>
    <rPh sb="19" eb="20">
      <t>ヒ</t>
    </rPh>
    <phoneticPr fontId="3"/>
  </si>
  <si>
    <t>編集取材費</t>
    <rPh sb="0" eb="2">
      <t>ヘンシュウ</t>
    </rPh>
    <rPh sb="2" eb="5">
      <t>シュザイヒ</t>
    </rPh>
    <phoneticPr fontId="3"/>
  </si>
  <si>
    <t>H</t>
    <phoneticPr fontId="3"/>
  </si>
  <si>
    <t>Ａ．</t>
    <phoneticPr fontId="3"/>
  </si>
  <si>
    <r>
      <t xml:space="preserve">費目・使途
</t>
    </r>
    <r>
      <rPr>
        <sz val="1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</si>
  <si>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rPr>
        <sz val="12"/>
        <rFont val="ＭＳ Ｐゴシック"/>
        <family val="3"/>
        <charset val="128"/>
      </rPr>
      <t>〔</t>
    </r>
    <r>
      <rPr>
        <sz val="10"/>
        <rFont val="ＭＳ Ｐゴシック"/>
        <family val="3"/>
        <charset val="128"/>
      </rPr>
      <t>　写真作成用消耗品の納入　</t>
    </r>
    <r>
      <rPr>
        <sz val="12"/>
        <rFont val="ＭＳ Ｐゴシック"/>
        <family val="3"/>
        <charset val="128"/>
      </rPr>
      <t>〕</t>
    </r>
    <r>
      <rPr>
        <sz val="10"/>
        <rFont val="ＭＳ Ｐゴシック"/>
        <family val="3"/>
        <charset val="128"/>
      </rPr>
      <t xml:space="preserve">　
</t>
    </r>
    <rPh sb="2" eb="4">
      <t>シャシン</t>
    </rPh>
    <rPh sb="4" eb="7">
      <t>サクセイヨウ</t>
    </rPh>
    <rPh sb="7" eb="10">
      <t>ショウモウヒン</t>
    </rPh>
    <rPh sb="11" eb="13">
      <t>ノウニュウ</t>
    </rPh>
    <phoneticPr fontId="3"/>
  </si>
  <si>
    <t>Ｎ．株式会社　イワナシ　他１社　　　　　　　　　　　　　　０．３百万円</t>
    <rPh sb="2" eb="6">
      <t>カブシキカイシャ</t>
    </rPh>
    <rPh sb="12" eb="13">
      <t>ホカ</t>
    </rPh>
    <rPh sb="14" eb="15">
      <t>シャ</t>
    </rPh>
    <rPh sb="32" eb="33">
      <t>ヒャク</t>
    </rPh>
    <rPh sb="33" eb="35">
      <t>マンエン</t>
    </rPh>
    <phoneticPr fontId="3"/>
  </si>
  <si>
    <t>※見積あわせを実施</t>
    <rPh sb="1" eb="3">
      <t>ミツ</t>
    </rPh>
    <rPh sb="7" eb="9">
      <t>ジッシ</t>
    </rPh>
    <phoneticPr fontId="3"/>
  </si>
  <si>
    <t>【少額・随意契約】</t>
    <rPh sb="1" eb="3">
      <t>ショウガク</t>
    </rPh>
    <rPh sb="4" eb="6">
      <t>ズイイ</t>
    </rPh>
    <rPh sb="6" eb="8">
      <t>ケイヤク</t>
    </rPh>
    <phoneticPr fontId="3"/>
  </si>
  <si>
    <t>↓</t>
    <phoneticPr fontId="3"/>
  </si>
  <si>
    <t>外　　務　　　省　　　　　　　　　　　　　　　　０．３百万円</t>
    <rPh sb="0" eb="1">
      <t>ソト</t>
    </rPh>
    <rPh sb="3" eb="4">
      <t>ツトム</t>
    </rPh>
    <rPh sb="7" eb="8">
      <t>ショウ</t>
    </rPh>
    <rPh sb="27" eb="28">
      <t>ヒャク</t>
    </rPh>
    <rPh sb="28" eb="30">
      <t>マンエン</t>
    </rPh>
    <phoneticPr fontId="3"/>
  </si>
  <si>
    <t>○消耗品費</t>
    <rPh sb="1" eb="4">
      <t>ショウモウヒン</t>
    </rPh>
    <rPh sb="4" eb="5">
      <t>ヒ</t>
    </rPh>
    <phoneticPr fontId="3"/>
  </si>
  <si>
    <r>
      <rPr>
        <sz val="12"/>
        <rFont val="ＭＳ Ｐゴシック"/>
        <family val="3"/>
        <charset val="128"/>
      </rPr>
      <t>〔</t>
    </r>
    <r>
      <rPr>
        <sz val="10"/>
        <rFont val="ＭＳ Ｐゴシック"/>
        <family val="3"/>
        <charset val="128"/>
      </rPr>
      <t>　デジタルカラープリント　</t>
    </r>
    <r>
      <rPr>
        <sz val="12"/>
        <rFont val="ＭＳ Ｐゴシック"/>
        <family val="3"/>
        <charset val="128"/>
      </rPr>
      <t>〕</t>
    </r>
    <r>
      <rPr>
        <sz val="10"/>
        <rFont val="ＭＳ Ｐゴシック"/>
        <family val="3"/>
        <charset val="128"/>
      </rPr>
      <t xml:space="preserve">　
</t>
    </r>
    <phoneticPr fontId="3"/>
  </si>
  <si>
    <t>Ｍ．有限会社　東京カラー工芸社　　　　　　　　　　　　　　０．4百万円</t>
    <rPh sb="2" eb="6">
      <t>ユウゲンガイシャ</t>
    </rPh>
    <rPh sb="7" eb="9">
      <t>トウキョウ</t>
    </rPh>
    <rPh sb="12" eb="15">
      <t>コウゲイシャ</t>
    </rPh>
    <rPh sb="32" eb="33">
      <t>ヒャク</t>
    </rPh>
    <rPh sb="33" eb="35">
      <t>マンエン</t>
    </rPh>
    <phoneticPr fontId="3"/>
  </si>
  <si>
    <t>外　　務　　　省　　　　　　　　　　　　　　　　０．４百万円</t>
    <rPh sb="0" eb="1">
      <t>ソト</t>
    </rPh>
    <rPh sb="3" eb="4">
      <t>ツトム</t>
    </rPh>
    <rPh sb="7" eb="8">
      <t>ショウ</t>
    </rPh>
    <rPh sb="27" eb="28">
      <t>ヒャク</t>
    </rPh>
    <rPh sb="28" eb="30">
      <t>マンエン</t>
    </rPh>
    <phoneticPr fontId="3"/>
  </si>
  <si>
    <t>○雑役務費</t>
    <rPh sb="1" eb="2">
      <t>ザツ</t>
    </rPh>
    <rPh sb="2" eb="4">
      <t>エキム</t>
    </rPh>
    <rPh sb="4" eb="5">
      <t>ヒ</t>
    </rPh>
    <phoneticPr fontId="3"/>
  </si>
  <si>
    <t>　　（１１）啓発用写真作成費（Ｍ．～Ｎ．ブロック）</t>
    <phoneticPr fontId="3"/>
  </si>
  <si>
    <t>(記者会見記録の作成、データ納入)</t>
    <rPh sb="1" eb="3">
      <t>キシャ</t>
    </rPh>
    <rPh sb="3" eb="5">
      <t>カイケン</t>
    </rPh>
    <rPh sb="5" eb="7">
      <t>キロク</t>
    </rPh>
    <rPh sb="8" eb="10">
      <t>サクセイ</t>
    </rPh>
    <rPh sb="14" eb="16">
      <t>ノウニュウ</t>
    </rPh>
    <phoneticPr fontId="3"/>
  </si>
  <si>
    <t>Ｌ．扶桑速記印刷　株式会社                  　　　　　　　　１百万円</t>
    <rPh sb="2" eb="4">
      <t>フソウ</t>
    </rPh>
    <rPh sb="4" eb="6">
      <t>ソッキ</t>
    </rPh>
    <rPh sb="6" eb="8">
      <t>インサツ</t>
    </rPh>
    <rPh sb="9" eb="13">
      <t>カブシキカイシャ</t>
    </rPh>
    <rPh sb="40" eb="41">
      <t>ヒャク</t>
    </rPh>
    <rPh sb="41" eb="43">
      <t>マンエン</t>
    </rPh>
    <phoneticPr fontId="3"/>
  </si>
  <si>
    <t>【一般競争入札】</t>
    <rPh sb="1" eb="3">
      <t>イッパン</t>
    </rPh>
    <rPh sb="3" eb="5">
      <t>キョウソウ</t>
    </rPh>
    <rPh sb="5" eb="7">
      <t>ニュウサツ</t>
    </rPh>
    <phoneticPr fontId="3"/>
  </si>
  <si>
    <t>外　　務　　　省　　　　　　　　　　　　　　　　１百万円</t>
    <rPh sb="0" eb="1">
      <t>ソト</t>
    </rPh>
    <rPh sb="3" eb="4">
      <t>ツトム</t>
    </rPh>
    <rPh sb="7" eb="8">
      <t>ショウ</t>
    </rPh>
    <rPh sb="25" eb="26">
      <t>ヒャク</t>
    </rPh>
    <rPh sb="26" eb="28">
      <t>マンエン</t>
    </rPh>
    <phoneticPr fontId="3"/>
  </si>
  <si>
    <t>　　　　　　　○会見記録作成</t>
    <rPh sb="8" eb="10">
      <t>カイケン</t>
    </rPh>
    <rPh sb="10" eb="12">
      <t>キロク</t>
    </rPh>
    <rPh sb="12" eb="14">
      <t>サクセイ</t>
    </rPh>
    <phoneticPr fontId="3"/>
  </si>
  <si>
    <t>(人材派遣　１名)</t>
    <rPh sb="1" eb="3">
      <t>ジンザイ</t>
    </rPh>
    <rPh sb="3" eb="5">
      <t>ハケン</t>
    </rPh>
    <rPh sb="7" eb="8">
      <t>メイ</t>
    </rPh>
    <phoneticPr fontId="3"/>
  </si>
  <si>
    <t>Ｋ．株式会社　日本リック　　　　　2百万円</t>
    <rPh sb="2" eb="4">
      <t>カブシキ</t>
    </rPh>
    <rPh sb="4" eb="6">
      <t>カイシャ</t>
    </rPh>
    <rPh sb="7" eb="9">
      <t>ニホン</t>
    </rPh>
    <rPh sb="18" eb="19">
      <t>ヒャク</t>
    </rPh>
    <rPh sb="19" eb="21">
      <t>マンエン</t>
    </rPh>
    <phoneticPr fontId="3"/>
  </si>
  <si>
    <t>外　　務　　　省　　　　　　　　　　　　　　　　2百万円</t>
    <rPh sb="0" eb="1">
      <t>ソト</t>
    </rPh>
    <rPh sb="3" eb="4">
      <t>ツトム</t>
    </rPh>
    <rPh sb="7" eb="8">
      <t>ショウ</t>
    </rPh>
    <rPh sb="25" eb="26">
      <t>ヒャク</t>
    </rPh>
    <rPh sb="26" eb="28">
      <t>マンエン</t>
    </rPh>
    <phoneticPr fontId="3"/>
  </si>
  <si>
    <t>　　　○人材派遣</t>
    <rPh sb="4" eb="6">
      <t>ジンザイ</t>
    </rPh>
    <rPh sb="6" eb="8">
      <t>ハケン</t>
    </rPh>
    <phoneticPr fontId="3"/>
  </si>
  <si>
    <t>　　（１０）大臣等会見記録速報作成費（Ｋ．～Ｌ．ブロック）</t>
    <rPh sb="6" eb="8">
      <t>ダイジン</t>
    </rPh>
    <rPh sb="8" eb="9">
      <t>トウ</t>
    </rPh>
    <rPh sb="9" eb="11">
      <t>カイケン</t>
    </rPh>
    <rPh sb="11" eb="13">
      <t>キロク</t>
    </rPh>
    <rPh sb="13" eb="15">
      <t>ソクホウ</t>
    </rPh>
    <rPh sb="15" eb="18">
      <t>サクセイヒ</t>
    </rPh>
    <phoneticPr fontId="3"/>
  </si>
  <si>
    <t>①会見動画撮影人員の派遣、②テロップの掲載、③補足説明テロップの掲載、④外務省HP及びYouTubeへのアップロード</t>
    <rPh sb="1" eb="3">
      <t>カイケン</t>
    </rPh>
    <rPh sb="3" eb="5">
      <t>ドウガ</t>
    </rPh>
    <rPh sb="5" eb="7">
      <t>サツエイ</t>
    </rPh>
    <rPh sb="7" eb="9">
      <t>ジンイン</t>
    </rPh>
    <rPh sb="10" eb="12">
      <t>ハケン</t>
    </rPh>
    <rPh sb="19" eb="21">
      <t>ケイサイ</t>
    </rPh>
    <rPh sb="23" eb="25">
      <t>ホソク</t>
    </rPh>
    <rPh sb="25" eb="27">
      <t>セツメイ</t>
    </rPh>
    <rPh sb="32" eb="34">
      <t>ケイサイ</t>
    </rPh>
    <rPh sb="36" eb="39">
      <t>ガイムショウ</t>
    </rPh>
    <rPh sb="41" eb="42">
      <t>オヨ</t>
    </rPh>
    <phoneticPr fontId="3"/>
  </si>
  <si>
    <t>Ｊ．(株)メディアゲートジャパン　　　　　　　　　　　　　　　0.7百万円</t>
    <rPh sb="2" eb="5">
      <t>カブ</t>
    </rPh>
    <rPh sb="34" eb="35">
      <t>ヒャク</t>
    </rPh>
    <rPh sb="35" eb="37">
      <t>マンエン</t>
    </rPh>
    <phoneticPr fontId="3"/>
  </si>
  <si>
    <t>外　　務　　　省　　　　　　　　　　　　　　　　0.7百万円</t>
    <rPh sb="0" eb="1">
      <t>ソト</t>
    </rPh>
    <rPh sb="3" eb="4">
      <t>ツトム</t>
    </rPh>
    <rPh sb="7" eb="8">
      <t>ショウ</t>
    </rPh>
    <rPh sb="27" eb="28">
      <t>ヒャク</t>
    </rPh>
    <rPh sb="28" eb="30">
      <t>マンエン</t>
    </rPh>
    <phoneticPr fontId="3"/>
  </si>
  <si>
    <t>○外務大臣等の会見動画撮影編集配信</t>
    <rPh sb="1" eb="3">
      <t>ガイム</t>
    </rPh>
    <rPh sb="3" eb="5">
      <t>ダイジン</t>
    </rPh>
    <rPh sb="5" eb="6">
      <t>トウ</t>
    </rPh>
    <rPh sb="7" eb="9">
      <t>カイケン</t>
    </rPh>
    <rPh sb="9" eb="11">
      <t>ドウガ</t>
    </rPh>
    <rPh sb="11" eb="13">
      <t>サツエイ</t>
    </rPh>
    <rPh sb="13" eb="15">
      <t>ヘンシュウ</t>
    </rPh>
    <rPh sb="15" eb="17">
      <t>ハイシン</t>
    </rPh>
    <phoneticPr fontId="3"/>
  </si>
  <si>
    <t>　　（９）外務大臣等の動画配信（旧案件名：外務大臣等の記者会見記録撮影編集）（Ｊ．ブロック）</t>
    <phoneticPr fontId="3"/>
  </si>
  <si>
    <r>
      <t xml:space="preserve">資金の流れ
</t>
    </r>
    <r>
      <rPr>
        <sz val="1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</si>
  <si>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あらかじめ外交関連の検索キーワードを登録し、該当した情報の一覧を報告書にまとめ「デイリーリスト」として、月曜から木曜日分は翌日午前１０時迄に、金曜から日曜日分は月曜日の午前１０時迄にＥ－ｍａｉｌにより提出する。（祭日などの閉庁日分は休み明けの平日正午迄にまとめて送信）。また、外務省が指定する外交関連テレビ報道ぶりにつき随時報告する。</t>
    <phoneticPr fontId="3"/>
  </si>
  <si>
    <t>Ｉ．日本モニター株式会社　　　　　　　　　　　　　　0.6百万円</t>
    <rPh sb="2" eb="4">
      <t>ニホン</t>
    </rPh>
    <rPh sb="8" eb="12">
      <t>カブシキカイシャ</t>
    </rPh>
    <rPh sb="29" eb="30">
      <t>ヒャク</t>
    </rPh>
    <rPh sb="30" eb="32">
      <t>マンエン</t>
    </rPh>
    <phoneticPr fontId="3"/>
  </si>
  <si>
    <t>外　　務　　　省　　　　　　　　　　　　　　　　0.6百万円</t>
    <rPh sb="0" eb="1">
      <t>ソト</t>
    </rPh>
    <rPh sb="3" eb="4">
      <t>ツトム</t>
    </rPh>
    <rPh sb="7" eb="8">
      <t>ショウ</t>
    </rPh>
    <rPh sb="27" eb="28">
      <t>ヒャク</t>
    </rPh>
    <rPh sb="28" eb="30">
      <t>マンエン</t>
    </rPh>
    <phoneticPr fontId="3"/>
  </si>
  <si>
    <t>　　（８）外交関係報道TV番組のモニター経費（Ｉ．ブロック）</t>
    <phoneticPr fontId="3"/>
  </si>
  <si>
    <t>要人が外国訪問する際に、主要6紙の記事を１面トップ記事、当該外国訪問関係、政局、国際面、社会面の各分野に分類の上、ＦＡＸ又はe-mailで送信（土、日、祝日及び早朝の作業を委託）。</t>
    <rPh sb="17" eb="19">
      <t>キジ</t>
    </rPh>
    <rPh sb="72" eb="73">
      <t>ド</t>
    </rPh>
    <rPh sb="74" eb="75">
      <t>ニチ</t>
    </rPh>
    <rPh sb="76" eb="78">
      <t>シュクジツ</t>
    </rPh>
    <rPh sb="78" eb="79">
      <t>オヨ</t>
    </rPh>
    <rPh sb="80" eb="82">
      <t>ソウチョウ</t>
    </rPh>
    <rPh sb="83" eb="85">
      <t>サギョウ</t>
    </rPh>
    <rPh sb="86" eb="88">
      <t>イタク</t>
    </rPh>
    <phoneticPr fontId="3"/>
  </si>
  <si>
    <t>Ｈ．株式会社　協業センター　　　　　　　　　　　　　　　　　　　　　　　　　　　　　　　　3百万円</t>
    <rPh sb="2" eb="6">
      <t>カブシキガイシャ</t>
    </rPh>
    <rPh sb="7" eb="9">
      <t>キョウギョウ</t>
    </rPh>
    <rPh sb="46" eb="47">
      <t>ヒャク</t>
    </rPh>
    <rPh sb="47" eb="49">
      <t>マンエン</t>
    </rPh>
    <phoneticPr fontId="3"/>
  </si>
  <si>
    <t>外　　務　　　省　　　　　　　　　　　　　　　　3百万円</t>
    <rPh sb="0" eb="1">
      <t>ソト</t>
    </rPh>
    <rPh sb="3" eb="4">
      <t>ツトム</t>
    </rPh>
    <rPh sb="7" eb="8">
      <t>ショウ</t>
    </rPh>
    <rPh sb="25" eb="26">
      <t>ヒャク</t>
    </rPh>
    <rPh sb="26" eb="28">
      <t>マンエン</t>
    </rPh>
    <phoneticPr fontId="3"/>
  </si>
  <si>
    <t>　　（７）要人外国訪問時の新聞記事ＦＡＸ送付（Ｈ．ブロック）</t>
    <phoneticPr fontId="3"/>
  </si>
  <si>
    <t>主要6紙の記事を①トップニュース、②外務省関連、③外交・防衛・安保、④国際、⑤内政、⑥経済、⑦社会ほか、⑧社説等に整理し、各記事の内容が容易に解るようなキーワードを多用して該当記事の内容を簡単明瞭に要約を作成。</t>
    <rPh sb="0" eb="2">
      <t>シュヨウ</t>
    </rPh>
    <rPh sb="3" eb="4">
      <t>シ</t>
    </rPh>
    <rPh sb="5" eb="7">
      <t>キジ</t>
    </rPh>
    <phoneticPr fontId="3"/>
  </si>
  <si>
    <t>Ｇ．株式会社　協業センター　　　　　　　　　　　　　　　　　　　　　　　　　　　　　　　　３百万円</t>
    <rPh sb="2" eb="6">
      <t>カブシキガイシャ</t>
    </rPh>
    <rPh sb="7" eb="9">
      <t>キョウギョウ</t>
    </rPh>
    <rPh sb="46" eb="47">
      <t>ヒャク</t>
    </rPh>
    <rPh sb="47" eb="49">
      <t>マンエン</t>
    </rPh>
    <phoneticPr fontId="3"/>
  </si>
  <si>
    <t>外　　務　　　省　　　　　　　　　　　　　　　　３百万円</t>
    <rPh sb="0" eb="1">
      <t>ソト</t>
    </rPh>
    <rPh sb="3" eb="4">
      <t>ツトム</t>
    </rPh>
    <rPh sb="7" eb="8">
      <t>ショウ</t>
    </rPh>
    <rPh sb="25" eb="26">
      <t>ヒャク</t>
    </rPh>
    <rPh sb="26" eb="28">
      <t>マンエン</t>
    </rPh>
    <phoneticPr fontId="3"/>
  </si>
  <si>
    <t>　　（６）新聞朝刊見出し作成費（Ｇ．ブロック）</t>
    <phoneticPr fontId="3"/>
  </si>
  <si>
    <t xml:space="preserve">総理官邸における会見の内、外交、その他当省に関係する部分について、その内容を発言に忠実且つ迅速に記録（官房長官またはその代理の会見については要旨）。
</t>
    <rPh sb="0" eb="2">
      <t>ソウリ</t>
    </rPh>
    <rPh sb="2" eb="4">
      <t>カンテイ</t>
    </rPh>
    <rPh sb="8" eb="10">
      <t>カイケン</t>
    </rPh>
    <phoneticPr fontId="3"/>
  </si>
  <si>
    <t>Ｆ．一般社団法人　共同通信社
２百万円</t>
    <rPh sb="2" eb="4">
      <t>イッパン</t>
    </rPh>
    <rPh sb="4" eb="8">
      <t>シャダンホウジン</t>
    </rPh>
    <rPh sb="9" eb="11">
      <t>キョウドウ</t>
    </rPh>
    <rPh sb="11" eb="14">
      <t>ツウシンシャ</t>
    </rPh>
    <rPh sb="16" eb="17">
      <t>ヒャク</t>
    </rPh>
    <rPh sb="17" eb="19">
      <t>マンエン</t>
    </rPh>
    <phoneticPr fontId="3"/>
  </si>
  <si>
    <t>　　（５）外交関係重要発言詳報サービス経費（Ｆ．ブロック）</t>
    <phoneticPr fontId="3"/>
  </si>
  <si>
    <t>各週毎にテレビ6局から以下の条件に合う報道・論評を調査・分析する。　　　　　　　　　　　　　　　　　　　　　　（１）国内の関心が高い日本外交関連案件　　　　　　　　　　　　　　　　　　　　　　　　　　　　　　　　　　　　（２）国内の関心が高い国際問題、各国情勢　　　　　　　　　　　　　　　　　　　　　　　　　　　　　　　　　　　（３）外務省が積極的に情報発信を行っている案件　　　　　　　　　　　　　　　　　　　　　　　　　　　　　　</t>
    <rPh sb="8" eb="9">
      <t>キョク</t>
    </rPh>
    <rPh sb="70" eb="72">
      <t>カンレン</t>
    </rPh>
    <phoneticPr fontId="3"/>
  </si>
  <si>
    <t>Ｅ．JCC株式会社　　　　　　　　　　　　　　5百万円</t>
    <rPh sb="5" eb="9">
      <t>カブシキカイシャ</t>
    </rPh>
    <rPh sb="24" eb="25">
      <t>ヒャク</t>
    </rPh>
    <rPh sb="25" eb="27">
      <t>マンエン</t>
    </rPh>
    <phoneticPr fontId="3"/>
  </si>
  <si>
    <t>外　　務　　　省　　　　　　　　　　　　　　　　5百万円</t>
    <rPh sb="0" eb="1">
      <t>ソト</t>
    </rPh>
    <rPh sb="3" eb="4">
      <t>ツトム</t>
    </rPh>
    <rPh sb="7" eb="8">
      <t>ショウ</t>
    </rPh>
    <rPh sb="25" eb="26">
      <t>ヒャク</t>
    </rPh>
    <rPh sb="26" eb="28">
      <t>マンエン</t>
    </rPh>
    <phoneticPr fontId="3"/>
  </si>
  <si>
    <t>○テレビ論調分析</t>
    <rPh sb="4" eb="6">
      <t>ロンチョウ</t>
    </rPh>
    <rPh sb="6" eb="8">
      <t>ブンセキ</t>
    </rPh>
    <phoneticPr fontId="3"/>
  </si>
  <si>
    <t>各週毎に主要6紙から以下の条件に合う報道・論評を調査・分析する。　　　　　　　　　　　　　　　　　　　　　　（１）国内の関心が高い日本外交関連案件　　　　　　　　　　　　　　　　　　　　　　　　　　　　　　　　　　　　（２）国内の関心が高い国際問題、各国情勢　　　　　　　　　　　　　　　　　　　　　　　　　　　　　　　　　　　（３）外務省が積極的に情報発信を行っている案件　　　　　　　　　　　　　　　　　　　　　　　　　　　　　　　　　　　　　　　　　　</t>
    <phoneticPr fontId="3"/>
  </si>
  <si>
    <t>Ｄ．一般社団法人　共同通信社　　　　　１百万円</t>
    <rPh sb="2" eb="4">
      <t>イッパン</t>
    </rPh>
    <rPh sb="4" eb="8">
      <t>シャダンホウジン</t>
    </rPh>
    <rPh sb="9" eb="11">
      <t>キョウドウ</t>
    </rPh>
    <rPh sb="11" eb="14">
      <t>ツウシンシャ</t>
    </rPh>
    <rPh sb="20" eb="21">
      <t>ヒャク</t>
    </rPh>
    <rPh sb="21" eb="23">
      <t>マンエン</t>
    </rPh>
    <phoneticPr fontId="3"/>
  </si>
  <si>
    <t>　　　○新聞論調分析</t>
    <rPh sb="4" eb="6">
      <t>シンブン</t>
    </rPh>
    <rPh sb="6" eb="8">
      <t>ロンチョウ</t>
    </rPh>
    <rPh sb="8" eb="10">
      <t>ブンセキ</t>
    </rPh>
    <phoneticPr fontId="3"/>
  </si>
  <si>
    <t>　　（４）外交関係報道調査分析謝金（Ｄ．～Ｅ．ブロック）</t>
    <rPh sb="5" eb="7">
      <t>ガイコウ</t>
    </rPh>
    <rPh sb="7" eb="9">
      <t>カンケイ</t>
    </rPh>
    <rPh sb="9" eb="11">
      <t>ホウドウ</t>
    </rPh>
    <rPh sb="11" eb="13">
      <t>チョウサ</t>
    </rPh>
    <rPh sb="13" eb="15">
      <t>ブンセキ</t>
    </rPh>
    <rPh sb="15" eb="17">
      <t>シャキン</t>
    </rPh>
    <phoneticPr fontId="3"/>
  </si>
  <si>
    <t xml:space="preserve">主要6紙の記事をキーワード（各々外務省内の１０課が異なるキーワードを設定。キーワード数は無制限とする。）をもとに記事の原文をクリッピングし、記事データ（新聞名、掲載日、掲載面、記事見出し段数、写図表の有無が記載されたデータ）とともに毎朝０６：４５までに外務省の指定する場所（１０課）にFAXにて送付。
</t>
    <rPh sb="0" eb="2">
      <t>シュヨウ</t>
    </rPh>
    <rPh sb="3" eb="4">
      <t>シ</t>
    </rPh>
    <rPh sb="16" eb="19">
      <t>ガイムショウ</t>
    </rPh>
    <rPh sb="19" eb="20">
      <t>ナイ</t>
    </rPh>
    <rPh sb="116" eb="118">
      <t>マイアサ</t>
    </rPh>
    <rPh sb="126" eb="129">
      <t>ガイムショウ</t>
    </rPh>
    <rPh sb="130" eb="132">
      <t>シテイ</t>
    </rPh>
    <rPh sb="134" eb="136">
      <t>バショ</t>
    </rPh>
    <rPh sb="139" eb="140">
      <t>カ</t>
    </rPh>
    <phoneticPr fontId="3"/>
  </si>
  <si>
    <t>Ｃ．株式会社　エレクトリックライブラリー　　　　　　　　　　　　　　19百万円</t>
    <rPh sb="2" eb="6">
      <t>カブシキカイシャ</t>
    </rPh>
    <rPh sb="36" eb="37">
      <t>ヒャク</t>
    </rPh>
    <rPh sb="37" eb="39">
      <t>マンエン</t>
    </rPh>
    <phoneticPr fontId="3"/>
  </si>
  <si>
    <t>外　　務　　　省　　　　　　　　　　　　　　　　19百万円</t>
    <rPh sb="0" eb="1">
      <t>ソト</t>
    </rPh>
    <rPh sb="3" eb="4">
      <t>ツトム</t>
    </rPh>
    <rPh sb="7" eb="8">
      <t>ショウ</t>
    </rPh>
    <rPh sb="26" eb="27">
      <t>ヒャク</t>
    </rPh>
    <rPh sb="27" eb="29">
      <t>マンエン</t>
    </rPh>
    <phoneticPr fontId="3"/>
  </si>
  <si>
    <t>　　（３）報道啓発用資料購入費（Ｃ．ブロック）</t>
    <phoneticPr fontId="3"/>
  </si>
  <si>
    <t xml:space="preserve">専用ホームページを開設し、外務省及び在外公館職員全てに対し、通信社ならではの速報性のあるニュースや新聞・ＴＶ等の報道に載らない事件・事案をも詳細にカバーしたニュースをリアルタイムで配信。キーワードによるニュースの検索サービスの提供。予め登録された携帯メールアドレスに速報やクリッピングニュースを配信。
</t>
    <rPh sb="9" eb="11">
      <t>カイセツ</t>
    </rPh>
    <rPh sb="13" eb="15">
      <t>ガイム</t>
    </rPh>
    <rPh sb="90" eb="92">
      <t>ハイシン</t>
    </rPh>
    <rPh sb="113" eb="115">
      <t>テイキョウ</t>
    </rPh>
    <rPh sb="116" eb="117">
      <t>アラカジ</t>
    </rPh>
    <rPh sb="118" eb="120">
      <t>トウロク</t>
    </rPh>
    <rPh sb="123" eb="125">
      <t>ケイタイ</t>
    </rPh>
    <phoneticPr fontId="3"/>
  </si>
  <si>
    <t>※一般社団法人（東京都所管）</t>
    <rPh sb="1" eb="3">
      <t>イッパン</t>
    </rPh>
    <rPh sb="3" eb="5">
      <t>シャダン</t>
    </rPh>
    <rPh sb="5" eb="7">
      <t>ホウジン</t>
    </rPh>
    <rPh sb="6" eb="7">
      <t>コウホウ</t>
    </rPh>
    <rPh sb="8" eb="11">
      <t>トウキョウト</t>
    </rPh>
    <rPh sb="11" eb="13">
      <t>ショカン</t>
    </rPh>
    <phoneticPr fontId="3"/>
  </si>
  <si>
    <t>　Ｂ．一般社団法人　共同通信社※　　　　　145百万円</t>
    <rPh sb="3" eb="5">
      <t>イッパン</t>
    </rPh>
    <rPh sb="5" eb="6">
      <t>シャ</t>
    </rPh>
    <rPh sb="6" eb="7">
      <t>ダン</t>
    </rPh>
    <rPh sb="7" eb="9">
      <t>ホウジン</t>
    </rPh>
    <rPh sb="10" eb="12">
      <t>キョウドウ</t>
    </rPh>
    <rPh sb="12" eb="15">
      <t>ツウシンシャ</t>
    </rPh>
    <rPh sb="24" eb="25">
      <t>ヒャク</t>
    </rPh>
    <rPh sb="25" eb="27">
      <t>マンエン</t>
    </rPh>
    <phoneticPr fontId="3"/>
  </si>
  <si>
    <t>【随意契約】</t>
    <rPh sb="1" eb="3">
      <t>ズイイ</t>
    </rPh>
    <rPh sb="3" eb="5">
      <t>ケイヤク</t>
    </rPh>
    <phoneticPr fontId="3"/>
  </si>
  <si>
    <t>外　　務　　　省　　　　　　　　　　　　　　　　145百万円</t>
    <rPh sb="0" eb="1">
      <t>ソト</t>
    </rPh>
    <rPh sb="3" eb="4">
      <t>ツトム</t>
    </rPh>
    <rPh sb="7" eb="8">
      <t>ショウ</t>
    </rPh>
    <rPh sb="27" eb="28">
      <t>ヒャク</t>
    </rPh>
    <rPh sb="28" eb="30">
      <t>マンエン</t>
    </rPh>
    <phoneticPr fontId="3"/>
  </si>
  <si>
    <t>　　（２）共同通信社バイリンガルニュース（Ｂ．ブロック）</t>
    <phoneticPr fontId="3"/>
  </si>
  <si>
    <t>　　A．株式会社　時事通信社　　　　　　189百万円</t>
    <rPh sb="4" eb="8">
      <t>カブシキカイシャ</t>
    </rPh>
    <rPh sb="9" eb="11">
      <t>ジジ</t>
    </rPh>
    <rPh sb="11" eb="14">
      <t>ツウシンシャ</t>
    </rPh>
    <rPh sb="23" eb="24">
      <t>ヒャク</t>
    </rPh>
    <rPh sb="24" eb="26">
      <t>マンエン</t>
    </rPh>
    <phoneticPr fontId="3"/>
  </si>
  <si>
    <t xml:space="preserve"> 外 　　務　　　省　　　　　　　                            189百万円</t>
    <rPh sb="1" eb="2">
      <t>ソト</t>
    </rPh>
    <rPh sb="5" eb="6">
      <t>ツトム</t>
    </rPh>
    <rPh sb="9" eb="10">
      <t>ショウ</t>
    </rPh>
    <rPh sb="48" eb="49">
      <t>ヒャク</t>
    </rPh>
    <rPh sb="49" eb="51">
      <t>マンエン</t>
    </rPh>
    <phoneticPr fontId="3"/>
  </si>
  <si>
    <t>　　（１）時事通信社バイリンガルニュース（Ａ．ブロック）</t>
    <phoneticPr fontId="3"/>
  </si>
  <si>
    <t xml:space="preserve">※平成25年度実績を記入。執行実績がない新規事業、新規要求事業については現時点で予定やイメージを記入。
</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7">
      <t>ゲン</t>
    </rPh>
    <rPh sb="37" eb="39">
      <t>ジテン</t>
    </rPh>
    <rPh sb="40" eb="42">
      <t>ヨテイ</t>
    </rPh>
    <rPh sb="48" eb="50">
      <t>キニュウ</t>
    </rPh>
    <phoneticPr fontId="3"/>
  </si>
  <si>
    <t>082</t>
    <phoneticPr fontId="3"/>
  </si>
  <si>
    <t>平成25年</t>
    <rPh sb="0" eb="2">
      <t>ヘイセイ</t>
    </rPh>
    <rPh sb="4" eb="5">
      <t>ネン</t>
    </rPh>
    <phoneticPr fontId="3"/>
  </si>
  <si>
    <t>189,新24-4</t>
    <rPh sb="4" eb="5">
      <t>シン</t>
    </rPh>
    <phoneticPr fontId="3"/>
  </si>
  <si>
    <t>平成24年</t>
    <rPh sb="0" eb="2">
      <t>ヘイセイ</t>
    </rPh>
    <rPh sb="4" eb="5">
      <t>ネン</t>
    </rPh>
    <phoneticPr fontId="3"/>
  </si>
  <si>
    <t>172,173,181,187,197,
204,214,217,0003,183,
190,216</t>
    <phoneticPr fontId="3"/>
  </si>
  <si>
    <t>平成23年</t>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</si>
  <si>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</si>
  <si>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</si>
  <si>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時事通信社／共同通信社バイリンガルニュース事業に関し，サーバー維持・保守の合理化による減</t>
  </si>
  <si>
    <t>縮減</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</si>
  <si>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</si>
  <si>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行政事業レビューの指摘を踏まえ，引き続き事業の効率化による経費縮減に努める。</t>
  </si>
  <si>
    <t>事業内容の一部改善</t>
  </si>
  <si>
    <t>行政事業レビュー推進チームの所見</t>
    <rPh sb="0" eb="2">
      <t>ギョウセイ</t>
    </rPh>
    <rPh sb="2" eb="4">
      <t>ジギョウ</t>
    </rPh>
    <rPh sb="8" eb="10">
      <t>スイシン</t>
    </rPh>
    <rPh sb="14" eb="16">
      <t>ショケン</t>
    </rPh>
    <phoneticPr fontId="3"/>
  </si>
  <si>
    <t>平成25年度の行政事業レビューにおいて、契約の必要性をゼロベースで見直す必要があると指摘を受けた時事通信社、共同通信社バイリンガルニュースについては、今後も、その必要性について検討が必要である。また、時事通信社、共同通信社のいずれも随意契約となっていることから、契約額の妥当性についても継続的な検討が必要である。この点、契約額の減額とサービスの向上に努めたことは評価できるが、引き続き努力が必要である。</t>
    <phoneticPr fontId="2"/>
  </si>
  <si>
    <t>外部有識者の所見</t>
    <rPh sb="0" eb="2">
      <t>ガイブ</t>
    </rPh>
    <rPh sb="2" eb="5">
      <t>ユウシキシャ</t>
    </rPh>
    <rPh sb="6" eb="8">
      <t>ショケン</t>
    </rPh>
    <phoneticPr fontId="3"/>
  </si>
  <si>
    <t>指摘を踏まえ，ゼロベースでの検討について再確認を行うとともに，ＰＤＣＡの具体的内容について検討を行う。</t>
    <rPh sb="0" eb="2">
      <t>シテキ</t>
    </rPh>
    <rPh sb="3" eb="4">
      <t>フ</t>
    </rPh>
    <rPh sb="14" eb="16">
      <t>ケントウ</t>
    </rPh>
    <rPh sb="20" eb="23">
      <t>サイカクニン</t>
    </rPh>
    <rPh sb="24" eb="25">
      <t>オコナ</t>
    </rPh>
    <rPh sb="36" eb="39">
      <t>グタイテキ</t>
    </rPh>
    <rPh sb="39" eb="41">
      <t>ナイヨウ</t>
    </rPh>
    <rPh sb="45" eb="47">
      <t>ケントウ</t>
    </rPh>
    <rPh sb="48" eb="49">
      <t>オコナ</t>
    </rPh>
    <phoneticPr fontId="3"/>
  </si>
  <si>
    <t>改善の
方向性</t>
    <rPh sb="0" eb="2">
      <t>カイゼン</t>
    </rPh>
    <rPh sb="4" eb="7">
      <t>ホウコウセイ</t>
    </rPh>
    <phoneticPr fontId="3"/>
  </si>
  <si>
    <t xml:space="preserve">
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交渉により3年間で計約3.2億減額するとともにサービス向上を得た。）。
</t>
    <phoneticPr fontId="3"/>
  </si>
  <si>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</si>
  <si>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</si>
  <si>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</si>
  <si>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</si>
  <si>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</si>
  <si>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類似の事業がある場合、他部局・他府省等と適切な役割分担を行っているか。（役割分担の具体的な内容を各事業の右に記載）</t>
    <rPh sb="28" eb="29">
      <t>オコナ</t>
    </rPh>
    <rPh sb="36" eb="38">
      <t>ヤクワリ</t>
    </rPh>
    <rPh sb="38" eb="40">
      <t>ブンタン</t>
    </rPh>
    <rPh sb="41" eb="44">
      <t>グタイテキ</t>
    </rPh>
    <rPh sb="45" eb="47">
      <t>ナイヨウ</t>
    </rPh>
    <rPh sb="48" eb="51">
      <t>カクジギョウ</t>
    </rPh>
    <rPh sb="52" eb="53">
      <t>ミギ</t>
    </rPh>
    <rPh sb="54" eb="56">
      <t>キサイ</t>
    </rPh>
    <phoneticPr fontId="3"/>
  </si>
  <si>
    <t>重複排除</t>
    <rPh sb="0" eb="2">
      <t>チョウフク</t>
    </rPh>
    <rPh sb="2" eb="4">
      <t>ハイジョ</t>
    </rPh>
    <phoneticPr fontId="3"/>
  </si>
  <si>
    <t>○</t>
    <phoneticPr fontId="3"/>
  </si>
  <si>
    <t>整備された施設や成果物は十分に活用されているか。</t>
    <phoneticPr fontId="3"/>
  </si>
  <si>
    <t>活動実績は見込みに見合ったものであるか。</t>
    <phoneticPr fontId="3"/>
  </si>
  <si>
    <t>外務省における重要案件への対応や記者会見等の情報発信に役立っており、外務省が必要とするニュースを迅速、網羅的に入手可能な情報収集の手段として活用している。</t>
    <phoneticPr fontId="3"/>
  </si>
  <si>
    <t>-</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</si>
  <si>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</si>
  <si>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</si>
  <si>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</si>
  <si>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</si>
  <si>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</si>
  <si>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</si>
  <si>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</si>
  <si>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平成２２年の行政事業レビュー評価結果（下記「備考」参照）を受けて、時事通信社及び共同通信社によるニュースの配信業務の見直しを行い、本事業経費全体で約２０％経費を圧縮した。　　　　　　　　　　　　　　　　　　　　　　　　  　　　　　また、右事業及び少額のものを除き最低価格落札方式の一般競争入札により競争性を確保し、コストの削減に努めている。</t>
    <rPh sb="22" eb="24">
      <t>ビコウ</t>
    </rPh>
    <rPh sb="122" eb="123">
      <t>オヨ</t>
    </rPh>
    <rPh sb="124" eb="126">
      <t>ショウガク</t>
    </rPh>
    <rPh sb="130" eb="131">
      <t>ノゾ</t>
    </rPh>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</si>
  <si>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</si>
  <si>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</si>
  <si>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</si>
  <si>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</si>
  <si>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国民の外交への関心は高く、説明責任を果たすとの観点からも重要。</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</si>
  <si>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</si>
  <si>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</si>
  <si>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</si>
  <si>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</si>
  <si>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</si>
  <si>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</si>
  <si>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大臣等会見記録速報作成費</t>
    <rPh sb="0" eb="2">
      <t>ダイジン</t>
    </rPh>
    <rPh sb="2" eb="3">
      <t>トウ</t>
    </rPh>
    <rPh sb="3" eb="5">
      <t>カイケン</t>
    </rPh>
    <rPh sb="5" eb="7">
      <t>キロク</t>
    </rPh>
    <rPh sb="7" eb="9">
      <t>ソクホウ</t>
    </rPh>
    <rPh sb="9" eb="12">
      <t>サクセイヒ</t>
    </rPh>
    <phoneticPr fontId="3"/>
  </si>
  <si>
    <t>外務大臣等の動画配信</t>
    <rPh sb="0" eb="2">
      <t>ガイム</t>
    </rPh>
    <rPh sb="2" eb="4">
      <t>ダイジン</t>
    </rPh>
    <rPh sb="4" eb="5">
      <t>トウ</t>
    </rPh>
    <rPh sb="6" eb="8">
      <t>ドウガ</t>
    </rPh>
    <rPh sb="8" eb="10">
      <t>ハイシン</t>
    </rPh>
    <phoneticPr fontId="3"/>
  </si>
  <si>
    <t>外交関係報道TV番組モニター経費</t>
    <phoneticPr fontId="3"/>
  </si>
  <si>
    <t>要人外国訪問j時の新聞FAX送付</t>
    <rPh sb="0" eb="2">
      <t>ヨウジン</t>
    </rPh>
    <phoneticPr fontId="3"/>
  </si>
  <si>
    <t>新聞朝刊見出し作成費</t>
    <rPh sb="0" eb="2">
      <t>シンブン</t>
    </rPh>
    <rPh sb="2" eb="4">
      <t>チョウカン</t>
    </rPh>
    <rPh sb="4" eb="6">
      <t>ミダ</t>
    </rPh>
    <rPh sb="7" eb="9">
      <t>サクセイ</t>
    </rPh>
    <rPh sb="9" eb="10">
      <t>ヒ</t>
    </rPh>
    <phoneticPr fontId="3"/>
  </si>
  <si>
    <t>外交関係報道調査分析謝金</t>
    <rPh sb="0" eb="2">
      <t>ガイコウ</t>
    </rPh>
    <rPh sb="2" eb="4">
      <t>カンケイ</t>
    </rPh>
    <rPh sb="4" eb="6">
      <t>ホウドウ</t>
    </rPh>
    <rPh sb="6" eb="8">
      <t>チョウサ</t>
    </rPh>
    <rPh sb="8" eb="11">
      <t>ブンセキシャ</t>
    </rPh>
    <rPh sb="11" eb="12">
      <t>キン</t>
    </rPh>
    <phoneticPr fontId="3"/>
  </si>
  <si>
    <t>報道啓発用資料購入費</t>
    <rPh sb="0" eb="2">
      <t>ホウドウ</t>
    </rPh>
    <rPh sb="2" eb="4">
      <t>ケイハツ</t>
    </rPh>
    <rPh sb="4" eb="5">
      <t>ヨウ</t>
    </rPh>
    <rPh sb="5" eb="7">
      <t>シリョウ</t>
    </rPh>
    <rPh sb="7" eb="9">
      <t>コウニュウ</t>
    </rPh>
    <rPh sb="9" eb="10">
      <t>ヒ</t>
    </rPh>
    <phoneticPr fontId="3"/>
  </si>
  <si>
    <t>平成26・27年度予算内訳（単位：百万円）</t>
    <rPh sb="0" eb="2">
      <t>ヘイセイ</t>
    </rPh>
    <rPh sb="7" eb="9">
      <t>ネンド</t>
    </rPh>
    <rPh sb="9" eb="11">
      <t>ヨサン</t>
    </rPh>
    <rPh sb="11" eb="13">
      <t>ウチワケ</t>
    </rPh>
    <phoneticPr fontId="3"/>
  </si>
  <si>
    <t>新聞：1,310400円/56本，TV：5,040,000円/56本</t>
    <rPh sb="0" eb="2">
      <t>シンブン</t>
    </rPh>
    <rPh sb="11" eb="12">
      <t>エン</t>
    </rPh>
    <rPh sb="15" eb="16">
      <t>ホン</t>
    </rPh>
    <rPh sb="29" eb="30">
      <t>エン</t>
    </rPh>
    <rPh sb="33" eb="34">
      <t>ホン</t>
    </rPh>
    <phoneticPr fontId="3"/>
  </si>
  <si>
    <t>新聞：1,258,320円/56本，TV：5,040,000円/56本</t>
    <rPh sb="0" eb="2">
      <t>シンブン</t>
    </rPh>
    <rPh sb="12" eb="13">
      <t>エン</t>
    </rPh>
    <rPh sb="16" eb="17">
      <t>ホン</t>
    </rPh>
    <rPh sb="30" eb="31">
      <t>エン</t>
    </rPh>
    <rPh sb="34" eb="35">
      <t>ホン</t>
    </rPh>
    <phoneticPr fontId="3"/>
  </si>
  <si>
    <t>新聞：1,258,320円/56本，TV：6,457,500円/56本</t>
    <rPh sb="0" eb="2">
      <t>シンブン</t>
    </rPh>
    <rPh sb="12" eb="13">
      <t>エン</t>
    </rPh>
    <rPh sb="16" eb="17">
      <t>ホン</t>
    </rPh>
    <rPh sb="30" eb="31">
      <t>エン</t>
    </rPh>
    <rPh sb="34" eb="35">
      <t>ホン</t>
    </rPh>
    <phoneticPr fontId="3"/>
  </si>
  <si>
    <t>支出額/報告書本数</t>
    <rPh sb="0" eb="3">
      <t>シシュツガク</t>
    </rPh>
    <rPh sb="4" eb="7">
      <t>ホウコクショ</t>
    </rPh>
    <rPh sb="7" eb="9">
      <t>ホンスウ</t>
    </rPh>
    <phoneticPr fontId="3"/>
  </si>
  <si>
    <t>計算式</t>
    <rPh sb="0" eb="2">
      <t>ケイサン</t>
    </rPh>
    <rPh sb="2" eb="3">
      <t>シキ</t>
    </rPh>
    <phoneticPr fontId="3"/>
  </si>
  <si>
    <t>新聞：23,400
ＴＶ：90,000</t>
    <rPh sb="0" eb="2">
      <t>シンブン</t>
    </rPh>
    <phoneticPr fontId="3"/>
  </si>
  <si>
    <t>新聞：22,470
ＴＶ：90,000</t>
    <rPh sb="0" eb="2">
      <t>シンブン</t>
    </rPh>
    <phoneticPr fontId="3"/>
  </si>
  <si>
    <t>新聞：22,470
ＴＶ：115,313</t>
    <rPh sb="0" eb="2">
      <t>シンブン</t>
    </rPh>
    <phoneticPr fontId="3"/>
  </si>
  <si>
    <t>円</t>
    <rPh sb="0" eb="1">
      <t>エン</t>
    </rPh>
    <phoneticPr fontId="3"/>
  </si>
  <si>
    <t>単位当たり
コスト</t>
    <rPh sb="0" eb="2">
      <t>タンイ</t>
    </rPh>
    <rPh sb="2" eb="3">
      <t>ア</t>
    </rPh>
    <phoneticPr fontId="3"/>
  </si>
  <si>
    <t>新聞論調分析1本あたりコスト
TV論調分析1本あたりコスト　　　　　　　　　　　　　　　　　　　　　　　　　　　</t>
    <rPh sb="0" eb="2">
      <t>シンブン</t>
    </rPh>
    <rPh sb="2" eb="4">
      <t>ロンチョウ</t>
    </rPh>
    <rPh sb="4" eb="6">
      <t>ブンセキ</t>
    </rPh>
    <rPh sb="7" eb="8">
      <t>ホン</t>
    </rPh>
    <phoneticPr fontId="3"/>
  </si>
  <si>
    <t>16,893,000円/355日</t>
    <rPh sb="10" eb="11">
      <t>エン</t>
    </rPh>
    <rPh sb="15" eb="16">
      <t>ニチ</t>
    </rPh>
    <phoneticPr fontId="3"/>
  </si>
  <si>
    <t>18,954,312円/355日</t>
    <rPh sb="10" eb="11">
      <t>エン</t>
    </rPh>
    <rPh sb="15" eb="16">
      <t>ニチ</t>
    </rPh>
    <phoneticPr fontId="3"/>
  </si>
  <si>
    <t>17,546,500円/355日</t>
    <rPh sb="10" eb="11">
      <t>エン</t>
    </rPh>
    <rPh sb="15" eb="16">
      <t>ニチ</t>
    </rPh>
    <phoneticPr fontId="3"/>
  </si>
  <si>
    <t>14,612,532円/356日</t>
    <rPh sb="10" eb="11">
      <t>エン</t>
    </rPh>
    <rPh sb="15" eb="16">
      <t>ニチ</t>
    </rPh>
    <phoneticPr fontId="3"/>
  </si>
  <si>
    <t>支出額/作成日数</t>
    <rPh sb="0" eb="3">
      <t>シシュツガク</t>
    </rPh>
    <rPh sb="4" eb="6">
      <t>サクセイ</t>
    </rPh>
    <rPh sb="6" eb="7">
      <t>ニチ</t>
    </rPh>
    <rPh sb="7" eb="8">
      <t>スウ</t>
    </rPh>
    <phoneticPr fontId="3"/>
  </si>
  <si>
    <t>クリッピング作成1日あたりコスト</t>
    <rPh sb="6" eb="8">
      <t>サクセイ</t>
    </rPh>
    <rPh sb="9" eb="10">
      <t>ヒ</t>
    </rPh>
    <phoneticPr fontId="3"/>
  </si>
  <si>
    <t>333,906,000円/約800千本</t>
    <rPh sb="11" eb="12">
      <t>エン</t>
    </rPh>
    <rPh sb="13" eb="14">
      <t>ヤク</t>
    </rPh>
    <rPh sb="17" eb="18">
      <t>セン</t>
    </rPh>
    <rPh sb="18" eb="19">
      <t>ホン</t>
    </rPh>
    <phoneticPr fontId="3"/>
  </si>
  <si>
    <t>334,672,032円/約774千本</t>
    <rPh sb="11" eb="12">
      <t>エン</t>
    </rPh>
    <rPh sb="13" eb="14">
      <t>ヤク</t>
    </rPh>
    <rPh sb="17" eb="18">
      <t>セン</t>
    </rPh>
    <rPh sb="18" eb="19">
      <t>ホン</t>
    </rPh>
    <phoneticPr fontId="3"/>
  </si>
  <si>
    <t>379,043,484円/約847千本</t>
    <rPh sb="11" eb="12">
      <t>エン</t>
    </rPh>
    <rPh sb="13" eb="14">
      <t>ヤク</t>
    </rPh>
    <rPh sb="17" eb="18">
      <t>セン</t>
    </rPh>
    <rPh sb="18" eb="19">
      <t>ホン</t>
    </rPh>
    <phoneticPr fontId="3"/>
  </si>
  <si>
    <t>429,792,468円/約829千本</t>
    <rPh sb="11" eb="12">
      <t>エン</t>
    </rPh>
    <rPh sb="13" eb="14">
      <t>ヤク</t>
    </rPh>
    <rPh sb="17" eb="18">
      <t>セン</t>
    </rPh>
    <rPh sb="18" eb="19">
      <t>ホン</t>
    </rPh>
    <phoneticPr fontId="3"/>
  </si>
  <si>
    <t>支出額/配信数</t>
    <rPh sb="0" eb="3">
      <t>シシュツガク</t>
    </rPh>
    <rPh sb="4" eb="6">
      <t>ハイシン</t>
    </rPh>
    <rPh sb="6" eb="7">
      <t>スウ</t>
    </rPh>
    <phoneticPr fontId="3"/>
  </si>
  <si>
    <t>時事通信、共同通信バイリンガルニュース：記事1本あたりコスト　　　　　　　　　</t>
    <rPh sb="0" eb="2">
      <t>ジジ</t>
    </rPh>
    <rPh sb="2" eb="4">
      <t>ツウシン</t>
    </rPh>
    <rPh sb="5" eb="7">
      <t>キョウドウ</t>
    </rPh>
    <rPh sb="7" eb="9">
      <t>ツウシン</t>
    </rPh>
    <rPh sb="20" eb="22">
      <t>キジ</t>
    </rPh>
    <rPh sb="23" eb="24">
      <t>ホン</t>
    </rPh>
    <phoneticPr fontId="3"/>
  </si>
  <si>
    <t>26年度見込</t>
    <rPh sb="2" eb="4">
      <t>ネンド</t>
    </rPh>
    <rPh sb="4" eb="6">
      <t>ミコ</t>
    </rPh>
    <phoneticPr fontId="3"/>
  </si>
  <si>
    <t>単位</t>
    <rPh sb="0" eb="2">
      <t>タンイ</t>
    </rPh>
    <phoneticPr fontId="3"/>
  </si>
  <si>
    <t>算出根拠</t>
    <rPh sb="0" eb="2">
      <t>サンシュツ</t>
    </rPh>
    <rPh sb="2" eb="4">
      <t>コンキョ</t>
    </rPh>
    <phoneticPr fontId="3"/>
  </si>
  <si>
    <t>(新聞56,TV56）</t>
    <rPh sb="1" eb="3">
      <t>シンブン</t>
    </rPh>
    <phoneticPr fontId="3"/>
  </si>
  <si>
    <t>新聞56,TV56</t>
    <rPh sb="0" eb="2">
      <t>シンブン</t>
    </rPh>
    <phoneticPr fontId="3"/>
  </si>
  <si>
    <t>回数</t>
    <rPh sb="0" eb="2">
      <t>カイスウ</t>
    </rPh>
    <phoneticPr fontId="3"/>
  </si>
  <si>
    <t>新聞及びテレビの外交関係論調分析本数</t>
    <rPh sb="0" eb="2">
      <t>シンブン</t>
    </rPh>
    <rPh sb="2" eb="3">
      <t>オヨ</t>
    </rPh>
    <rPh sb="8" eb="10">
      <t>ガイコウ</t>
    </rPh>
    <rPh sb="10" eb="12">
      <t>カンケイ</t>
    </rPh>
    <rPh sb="12" eb="14">
      <t>ロンチョウ</t>
    </rPh>
    <rPh sb="14" eb="16">
      <t>ブンセキ</t>
    </rPh>
    <rPh sb="16" eb="18">
      <t>ホンスウ</t>
    </rPh>
    <phoneticPr fontId="3"/>
  </si>
  <si>
    <t>（当初見込み）</t>
    <phoneticPr fontId="3"/>
  </si>
  <si>
    <t>外務省が指定するキーワードで検索された主要紙朝刊記事のクリッピング作成数</t>
    <rPh sb="0" eb="3">
      <t>ガイムショウ</t>
    </rPh>
    <rPh sb="4" eb="6">
      <t>シテイ</t>
    </rPh>
    <rPh sb="14" eb="16">
      <t>ケンサク</t>
    </rPh>
    <rPh sb="19" eb="21">
      <t>シュヨウ</t>
    </rPh>
    <rPh sb="21" eb="22">
      <t>シ</t>
    </rPh>
    <rPh sb="22" eb="24">
      <t>チョウカン</t>
    </rPh>
    <rPh sb="24" eb="26">
      <t>キジ</t>
    </rPh>
    <rPh sb="33" eb="36">
      <t>サクセイスウ</t>
    </rPh>
    <phoneticPr fontId="3"/>
  </si>
  <si>
    <t>―</t>
    <phoneticPr fontId="3"/>
  </si>
  <si>
    <t>活動実績</t>
    <rPh sb="0" eb="2">
      <t>カツドウ</t>
    </rPh>
    <rPh sb="2" eb="4">
      <t>ジッセキ</t>
    </rPh>
    <phoneticPr fontId="3"/>
  </si>
  <si>
    <t>時事通信、共同通信バイリンガルニュース   ログイン数</t>
    <rPh sb="0" eb="2">
      <t>ジジ</t>
    </rPh>
    <rPh sb="2" eb="4">
      <t>ツウシン</t>
    </rPh>
    <rPh sb="5" eb="7">
      <t>キョウドウ</t>
    </rPh>
    <rPh sb="7" eb="9">
      <t>ツウシン</t>
    </rPh>
    <rPh sb="26" eb="27">
      <t>スウ</t>
    </rPh>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</si>
  <si>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</si>
  <si>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</si>
  <si>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</si>
  <si>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</si>
  <si>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</si>
  <si>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</si>
  <si>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成果実績</t>
    <rPh sb="0" eb="2">
      <t>セイカ</t>
    </rPh>
    <rPh sb="2" eb="4">
      <t>ジッセキ</t>
    </rPh>
    <phoneticPr fontId="3"/>
  </si>
  <si>
    <t>外務省における重要案件への対応や外務大臣等の記者会見準備等のプレス対応，国会対応，緊急事態対応等に役立っていることから，主に記者会見準備に活用された回数。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8">
      <t>ジュンビ</t>
    </rPh>
    <rPh sb="28" eb="29">
      <t>トウ</t>
    </rPh>
    <rPh sb="33" eb="35">
      <t>タイオウ</t>
    </rPh>
    <rPh sb="36" eb="38">
      <t>コッカイ</t>
    </rPh>
    <rPh sb="38" eb="40">
      <t>タイオウ</t>
    </rPh>
    <rPh sb="41" eb="43">
      <t>キンキュウ</t>
    </rPh>
    <rPh sb="43" eb="45">
      <t>ジタイ</t>
    </rPh>
    <rPh sb="45" eb="47">
      <t>タイオウ</t>
    </rPh>
    <rPh sb="47" eb="48">
      <t>トウ</t>
    </rPh>
    <rPh sb="49" eb="51">
      <t>ヤクダ</t>
    </rPh>
    <rPh sb="60" eb="61">
      <t>オモ</t>
    </rPh>
    <rPh sb="62" eb="64">
      <t>キシャ</t>
    </rPh>
    <rPh sb="64" eb="66">
      <t>カイケン</t>
    </rPh>
    <rPh sb="66" eb="68">
      <t>ジュンビ</t>
    </rPh>
    <rPh sb="69" eb="71">
      <t>カツヨウ</t>
    </rPh>
    <rPh sb="74" eb="76">
      <t>カイスウ</t>
    </rPh>
    <phoneticPr fontId="3"/>
  </si>
  <si>
    <t>目標値
（26年度）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</si>
  <si>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</si>
  <si>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</si>
  <si>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</si>
  <si>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外務大臣、外務副大臣、外務報道官による記者会見の実施、「外務大臣談話」、「外務報道官談話」、「外務省報道発表」の発出。テレビ、新聞によるインタビューの実施。また、適切かつ効果的な情報発信のため、国際情勢、外務省関連事項についての国内報道機関による報道ぶり・論調のモニター・分析、官房長官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8" eb="30">
      <t>ガイム</t>
    </rPh>
    <rPh sb="30" eb="32">
      <t>ダイジン</t>
    </rPh>
    <rPh sb="32" eb="34">
      <t>ダンワ</t>
    </rPh>
    <rPh sb="39" eb="42">
      <t>ホウドウカン</t>
    </rPh>
    <rPh sb="42" eb="44">
      <t>ダンワ</t>
    </rPh>
    <rPh sb="47" eb="50">
      <t>ガイムショウ</t>
    </rPh>
    <rPh sb="50" eb="52">
      <t>ホウドウ</t>
    </rPh>
    <rPh sb="52" eb="54">
      <t>ハッピョウ</t>
    </rPh>
    <rPh sb="56" eb="58">
      <t>ハッシュツ</t>
    </rPh>
    <rPh sb="63" eb="65">
      <t>シンブン</t>
    </rPh>
    <rPh sb="75" eb="77">
      <t>ジッシ</t>
    </rPh>
    <rPh sb="81" eb="83">
      <t>テキセツ</t>
    </rPh>
    <rPh sb="85" eb="87">
      <t>コウカ</t>
    </rPh>
    <rPh sb="87" eb="88">
      <t>テキ</t>
    </rPh>
    <rPh sb="89" eb="91">
      <t>ジョウホウ</t>
    </rPh>
    <rPh sb="91" eb="93">
      <t>ハッシン</t>
    </rPh>
    <rPh sb="97" eb="99">
      <t>コクサイ</t>
    </rPh>
    <rPh sb="99" eb="101">
      <t>ジョウセイ</t>
    </rPh>
    <rPh sb="102" eb="105">
      <t>ガイムショウ</t>
    </rPh>
    <rPh sb="105" eb="107">
      <t>カンレン</t>
    </rPh>
    <rPh sb="107" eb="109">
      <t>ジコウ</t>
    </rPh>
    <rPh sb="139" eb="141">
      <t>カンボウ</t>
    </rPh>
    <rPh sb="141" eb="143">
      <t>チョウカン</t>
    </rPh>
    <rPh sb="143" eb="145">
      <t>カイケン</t>
    </rPh>
    <rPh sb="151" eb="153">
      <t>ブンセキ</t>
    </rPh>
    <rPh sb="154" eb="155">
      <t>ツト</t>
    </rPh>
    <phoneticPr fontId="3"/>
  </si>
  <si>
    <t>外交政策の遂行に当たって、国民の理解と信頼を得ることが不可欠であることに鑑み、政策の具体的内容や外務省の役割等について、報道機関対策の実施により、地方を含む様々な国民層に対して、適確で、タイミング良く、かつわかりやすい情報発信を行う。</t>
    <rPh sb="0" eb="2">
      <t>ガイコウ</t>
    </rPh>
    <rPh sb="2" eb="4">
      <t>セイサク</t>
    </rPh>
    <rPh sb="5" eb="7">
      <t>ツイコウ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14" eb="115">
      <t>オコナ</t>
    </rPh>
    <phoneticPr fontId="3"/>
  </si>
  <si>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</si>
  <si>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報道課</t>
    <rPh sb="0" eb="3">
      <t>ホウドウカ</t>
    </rPh>
    <phoneticPr fontId="7"/>
  </si>
  <si>
    <t>別紙参照</t>
    <rPh sb="0" eb="2">
      <t>ベッシ</t>
    </rPh>
    <rPh sb="2" eb="4">
      <t>サンショウ</t>
    </rPh>
    <phoneticPr fontId="3"/>
  </si>
  <si>
    <t>国内報道機関対策</t>
    <rPh sb="0" eb="2">
      <t>コクナイ</t>
    </rPh>
    <rPh sb="2" eb="4">
      <t>ホウドウ</t>
    </rPh>
    <rPh sb="4" eb="6">
      <t>キカン</t>
    </rPh>
    <rPh sb="6" eb="8">
      <t>タイサク</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</si>
  <si>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</si>
  <si>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</si>
  <si>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</si>
  <si>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rPh sb="214" eb="216">
      <t>ミナオ</t>
    </rPh>
    <rPh sb="581" eb="583">
      <t>タイオウ</t>
    </rPh>
    <rPh sb="583" eb="585">
      <t>ジョウキョウ</t>
    </rPh>
    <rPh sb="586" eb="588">
      <t>ガイヨウ</t>
    </rPh>
    <rPh sb="591" eb="593">
      <t>リヨウ</t>
    </rPh>
    <rPh sb="593" eb="595">
      <t>ジッタイ</t>
    </rPh>
    <rPh sb="596" eb="598">
      <t>ヒヨウ</t>
    </rPh>
    <rPh sb="598" eb="599">
      <t>タイ</t>
    </rPh>
    <rPh sb="599" eb="601">
      <t>コウカ</t>
    </rPh>
    <rPh sb="601" eb="602">
      <t>トウ</t>
    </rPh>
    <rPh sb="603" eb="605">
      <t>セイサ</t>
    </rPh>
    <rPh sb="612" eb="614">
      <t>ケントウ</t>
    </rPh>
    <rPh sb="626" eb="628">
      <t>カイサイ</t>
    </rPh>
    <rPh sb="630" eb="633">
      <t>マイネンド</t>
    </rPh>
    <rPh sb="633" eb="635">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</si>
</sst>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_ "/>
    <numFmt numFmtId="177" formatCode="#,##0_ "/>
    <numFmt numFmtId="178" formatCode="#,##0;&quot;▲ &quot;#,##0"/>
    <numFmt numFmtId="179" formatCode="0.0_);[Red]\(0.0\)"/>
    <numFmt numFmtId="180" formatCode="0.0_ "/>
    <numFmt numFmtId="181" formatCode="0_);[Red]\(0\)"/>
    <numFmt numFmtId="182" formatCode="#,##0_ ;[Red]\-#,##0\ "/>
    <numFmt numFmtId="183" formatCode="0;&quot;▲ &quot;0"/>
    <numFmt numFmtId="184" formatCode="#,##0_);[Red]\(#,##0\)"/>
    <numFmt numFmtId="185" formatCode="0_);\(0\)"/>
    <numFmt numFmtId="186" formatCode="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8"/>
      <name val="ＭＳ Ｐゴシック"/>
      <family val="3"/>
      <charset val="128"/>
    </font>
    <font>
      <sz val="10"/>
      <name val="ＭＳ Ｐゴシック"/>
      <family val="3"/>
      <charset val="128"/>
    </font>
    <font>
      <sz val="11"/>
      <name val="ＭＳ Ｐゴシック"/>
      <family val="3"/>
      <charset val="128"/>
      <scheme val="minor"/>
    </font>
    <font>
      <sz val="12"/>
      <name val="ＭＳ Ｐゴシック"/>
      <family val="3"/>
      <charset val="128"/>
    </font>
    <font>
      <b/>
      <sz val="11"/>
      <name val="ＭＳ Ｐゴシック"/>
      <family val="3"/>
      <charset val="128"/>
      <scheme val="minor"/>
    </font>
    <font>
      <b/>
      <sz val="14"/>
      <name val="ＭＳ Ｐゴシック"/>
      <family val="3"/>
      <charset val="128"/>
    </font>
    <font>
      <sz val="11"/>
      <name val="ＭＳ ゴシック"/>
      <family val="3"/>
      <charset val="128"/>
    </font>
    <font>
      <sz val="9"/>
      <name val="ＭＳ Ｐゴシック"/>
      <family val="3"/>
      <charset val="128"/>
    </font>
    <font>
      <b/>
      <sz val="11"/>
      <name val="ＭＳ ゴシック"/>
      <family val="3"/>
      <charset val="128"/>
    </font>
    <font>
      <b/>
      <sz val="11"/>
      <name val="ＭＳ Ｐゴシック"/>
      <family val="3"/>
      <charset val="128"/>
    </font>
    <font>
      <sz val="10"/>
      <name val="ＭＳ Ｐゴシック"/>
      <family val="3"/>
      <charset val="128"/>
      <scheme val="minor"/>
    </font>
    <font>
      <b/>
      <sz val="9"/>
      <name val="ＭＳ ゴシック"/>
      <family val="3"/>
      <charset val="128"/>
    </font>
    <font>
      <b/>
      <sz val="10"/>
      <name val="ＭＳ Ｐゴシック"/>
      <family val="3"/>
      <charset val="128"/>
      <scheme val="minor"/>
    </font>
    <font>
      <b/>
      <sz val="16"/>
      <name val="ＭＳ Ｐゴシック"/>
      <family val="3"/>
      <charset val="128"/>
    </font>
    <font>
      <sz val="8"/>
      <name val="ＭＳ Ｐゴシック"/>
      <family val="3"/>
      <charset val="128"/>
    </font>
    <font>
      <b/>
      <sz val="10"/>
      <name val="ＭＳ Ｐゴシック"/>
      <family val="3"/>
      <charset val="128"/>
    </font>
    <font>
      <sz val="11"/>
      <name val="ＭＳ Ｐゴシック"/>
      <family val="2"/>
      <charset val="128"/>
      <scheme val="minor"/>
    </font>
    <font>
      <sz val="9"/>
      <name val="ＭＳ ゴシック"/>
      <family val="3"/>
      <charset val="128"/>
    </font>
    <font>
      <u/>
      <sz val="11"/>
      <color indexed="36"/>
      <name val="ＭＳ Ｐゴシック"/>
      <family val="3"/>
      <charset val="128"/>
    </font>
    <font>
      <b/>
      <sz val="9"/>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font>
    <font>
      <sz val="10.5"/>
      <name val="ＭＳ Ｐゴシック"/>
      <family val="3"/>
      <charset val="128"/>
    </font>
    <font>
      <sz val="7"/>
      <name val="ＭＳ Ｐゴシック"/>
      <family val="3"/>
      <charset val="128"/>
    </font>
    <font>
      <b/>
      <sz val="16"/>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style="thin">
        <color indexed="64"/>
      </right>
      <top/>
      <bottom/>
      <diagonal/>
    </border>
    <border>
      <left style="double">
        <color indexed="64"/>
      </left>
      <right/>
      <top/>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double">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4">
    <xf numFmtId="0" fontId="0" fillId="0" borderId="0" xfId="0">
      <alignment vertical="center"/>
    </xf>
    <xf numFmtId="0" fontId="1" fillId="0" borderId="0" xfId="1" applyFont="1">
      <alignment vertical="center"/>
    </xf>
    <xf numFmtId="0" fontId="9" fillId="0" borderId="0" xfId="1" applyFont="1">
      <alignment vertical="center"/>
    </xf>
    <xf numFmtId="0" fontId="6" fillId="0" borderId="0" xfId="1" applyFont="1" applyFill="1">
      <alignment vertical="center"/>
    </xf>
    <xf numFmtId="0" fontId="1"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wrapText="1"/>
    </xf>
    <xf numFmtId="0" fontId="6" fillId="0" borderId="0" xfId="1" applyFont="1" applyFill="1" applyBorder="1" applyAlignment="1">
      <alignment vertical="center"/>
    </xf>
    <xf numFmtId="0" fontId="6" fillId="0" borderId="0" xfId="1" applyFont="1">
      <alignment vertical="center"/>
    </xf>
    <xf numFmtId="0" fontId="6" fillId="0" borderId="0" xfId="1" applyFont="1" applyFill="1" applyBorder="1" applyAlignment="1">
      <alignment horizontal="left" vertical="center" wrapText="1"/>
    </xf>
    <xf numFmtId="0" fontId="1" fillId="0" borderId="0" xfId="1" applyFont="1" applyFill="1">
      <alignment vertical="center"/>
    </xf>
    <xf numFmtId="179" fontId="6" fillId="0" borderId="0" xfId="1" applyNumberFormat="1" applyFont="1" applyFill="1" applyBorder="1" applyAlignment="1">
      <alignment vertical="center"/>
    </xf>
    <xf numFmtId="179" fontId="6" fillId="0" borderId="0" xfId="1" applyNumberFormat="1" applyFont="1" applyFill="1">
      <alignment vertical="center"/>
    </xf>
    <xf numFmtId="180" fontId="6" fillId="0" borderId="0" xfId="1" applyNumberFormat="1" applyFont="1" applyFill="1" applyBorder="1" applyAlignment="1">
      <alignment vertical="center"/>
    </xf>
    <xf numFmtId="0" fontId="24" fillId="0" borderId="0" xfId="1" applyFont="1" applyFill="1" applyBorder="1" applyAlignment="1">
      <alignment vertical="center"/>
    </xf>
    <xf numFmtId="180" fontId="6" fillId="0" borderId="0" xfId="1" applyNumberFormat="1" applyFont="1" applyFill="1" applyBorder="1" applyAlignment="1">
      <alignment horizontal="center" vertical="center"/>
    </xf>
    <xf numFmtId="0" fontId="6" fillId="0" borderId="0" xfId="1" applyFont="1" applyFill="1" applyBorder="1" applyAlignment="1">
      <alignment horizontal="right" vertical="center"/>
    </xf>
    <xf numFmtId="0" fontId="14" fillId="0" borderId="0" xfId="1" applyFont="1" applyFill="1" applyBorder="1" applyAlignment="1">
      <alignment vertical="center"/>
    </xf>
    <xf numFmtId="0" fontId="25" fillId="0" borderId="0" xfId="1" applyFont="1" applyFill="1" applyBorder="1" applyAlignment="1">
      <alignment vertical="center"/>
    </xf>
    <xf numFmtId="0" fontId="26" fillId="0" borderId="0" xfId="1" applyFont="1" applyFill="1" applyBorder="1" applyAlignment="1">
      <alignment vertical="center" wrapText="1"/>
    </xf>
    <xf numFmtId="0" fontId="27" fillId="0" borderId="0" xfId="1" applyFont="1">
      <alignment vertical="center"/>
    </xf>
    <xf numFmtId="179" fontId="1" fillId="0" borderId="20" xfId="1" applyNumberFormat="1" applyFont="1" applyBorder="1" applyAlignment="1">
      <alignment horizontal="right" vertical="center" wrapText="1"/>
    </xf>
    <xf numFmtId="179" fontId="1" fillId="0" borderId="21" xfId="1" applyNumberFormat="1" applyFont="1" applyBorder="1" applyAlignment="1">
      <alignment horizontal="right" vertical="center" wrapText="1"/>
    </xf>
    <xf numFmtId="179" fontId="1" fillId="0" borderId="22" xfId="1" applyNumberFormat="1" applyFont="1" applyBorder="1" applyAlignment="1">
      <alignment horizontal="right" vertical="center" wrapText="1"/>
    </xf>
    <xf numFmtId="0" fontId="1" fillId="0" borderId="29" xfId="1" applyFont="1" applyBorder="1" applyAlignment="1">
      <alignment horizontal="left" vertical="center" wrapText="1"/>
    </xf>
    <xf numFmtId="0" fontId="1" fillId="0" borderId="21" xfId="1" applyFont="1" applyBorder="1" applyAlignment="1">
      <alignment horizontal="left" vertical="center" wrapText="1"/>
    </xf>
    <xf numFmtId="0" fontId="1" fillId="0" borderId="22" xfId="1" applyFont="1" applyBorder="1" applyAlignment="1">
      <alignment horizontal="left" vertical="center" wrapText="1"/>
    </xf>
    <xf numFmtId="0" fontId="1" fillId="0" borderId="21" xfId="1" applyFont="1" applyBorder="1" applyAlignment="1">
      <alignment horizontal="center" vertical="center" wrapText="1"/>
    </xf>
    <xf numFmtId="0" fontId="1" fillId="0" borderId="49" xfId="1" applyFont="1" applyBorder="1" applyAlignment="1">
      <alignment horizontal="center" vertical="center" wrapText="1"/>
    </xf>
    <xf numFmtId="177" fontId="1" fillId="0" borderId="57" xfId="1" applyNumberFormat="1" applyFont="1" applyBorder="1" applyAlignment="1">
      <alignment horizontal="right" vertical="center" wrapText="1"/>
    </xf>
    <xf numFmtId="177" fontId="1" fillId="0" borderId="51" xfId="1" applyNumberFormat="1" applyFont="1" applyBorder="1" applyAlignment="1">
      <alignment horizontal="right" vertical="center" wrapText="1"/>
    </xf>
    <xf numFmtId="177" fontId="1" fillId="0" borderId="52" xfId="1" applyNumberFormat="1" applyFont="1" applyBorder="1" applyAlignment="1">
      <alignment horizontal="right" vertical="center" wrapText="1"/>
    </xf>
    <xf numFmtId="0" fontId="1" fillId="0" borderId="53" xfId="1" applyFont="1" applyBorder="1" applyAlignment="1">
      <alignment horizontal="left" vertical="center" wrapText="1"/>
    </xf>
    <xf numFmtId="0" fontId="1" fillId="0" borderId="51" xfId="1" applyFont="1" applyBorder="1" applyAlignment="1">
      <alignment horizontal="left" vertical="center" wrapText="1"/>
    </xf>
    <xf numFmtId="0" fontId="1" fillId="0" borderId="52" xfId="1" applyFont="1" applyBorder="1" applyAlignment="1">
      <alignment horizontal="left" vertical="center" wrapText="1"/>
    </xf>
    <xf numFmtId="0" fontId="1" fillId="0" borderId="51" xfId="1" applyFont="1" applyBorder="1" applyAlignment="1">
      <alignment horizontal="center" vertical="center" wrapText="1"/>
    </xf>
    <xf numFmtId="0" fontId="1" fillId="0" borderId="56" xfId="1" applyFont="1" applyBorder="1" applyAlignment="1">
      <alignment horizontal="center" vertical="center" wrapText="1"/>
    </xf>
    <xf numFmtId="0" fontId="14" fillId="0" borderId="0" xfId="3" applyFont="1" applyFill="1" applyBorder="1" applyAlignment="1" applyProtection="1">
      <alignment vertical="top"/>
    </xf>
    <xf numFmtId="0" fontId="13" fillId="5" borderId="0" xfId="1" applyFont="1" applyFill="1" applyBorder="1" applyAlignment="1">
      <alignment horizontal="center" vertical="center" wrapText="1"/>
    </xf>
    <xf numFmtId="0" fontId="14" fillId="0" borderId="1" xfId="3" applyFont="1" applyFill="1" applyBorder="1" applyAlignment="1" applyProtection="1">
      <alignment vertical="top"/>
    </xf>
    <xf numFmtId="0" fontId="5" fillId="0" borderId="2" xfId="3" applyFont="1" applyFill="1" applyBorder="1" applyAlignment="1" applyProtection="1">
      <alignment vertical="center"/>
    </xf>
    <xf numFmtId="0" fontId="5" fillId="0" borderId="2" xfId="3" applyFont="1" applyFill="1" applyBorder="1" applyAlignment="1" applyProtection="1">
      <alignment horizontal="center" vertical="top" wrapText="1"/>
    </xf>
    <xf numFmtId="0" fontId="14" fillId="0" borderId="93" xfId="3" applyFont="1" applyFill="1" applyBorder="1" applyAlignment="1" applyProtection="1">
      <alignment vertical="top"/>
    </xf>
    <xf numFmtId="0" fontId="14" fillId="0" borderId="9" xfId="3" applyFont="1" applyFill="1" applyBorder="1" applyAlignment="1" applyProtection="1">
      <alignment vertical="top"/>
    </xf>
    <xf numFmtId="0" fontId="5" fillId="0" borderId="0" xfId="3" applyFont="1" applyFill="1" applyBorder="1" applyAlignment="1" applyProtection="1">
      <alignment vertical="center"/>
    </xf>
    <xf numFmtId="0" fontId="5" fillId="0" borderId="0" xfId="3" applyFont="1" applyFill="1" applyBorder="1" applyAlignment="1" applyProtection="1">
      <alignment horizontal="center" vertical="top" wrapText="1"/>
    </xf>
    <xf numFmtId="0" fontId="14" fillId="0" borderId="45" xfId="3" applyFont="1" applyFill="1" applyBorder="1" applyAlignment="1" applyProtection="1">
      <alignment vertical="top"/>
    </xf>
    <xf numFmtId="0" fontId="5" fillId="0" borderId="9"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0" xfId="3" applyFont="1" applyFill="1" applyBorder="1" applyAlignment="1" applyProtection="1">
      <alignment horizontal="center" vertical="center" wrapText="1"/>
    </xf>
    <xf numFmtId="0" fontId="5" fillId="0" borderId="0" xfId="3" applyFont="1" applyFill="1" applyBorder="1" applyAlignment="1" applyProtection="1">
      <alignment horizontal="left" vertical="top" wrapText="1"/>
    </xf>
    <xf numFmtId="0" fontId="5" fillId="0" borderId="0" xfId="3" applyFont="1" applyFill="1" applyBorder="1" applyAlignment="1" applyProtection="1">
      <alignment horizontal="left" vertical="center" wrapText="1"/>
    </xf>
    <xf numFmtId="0" fontId="5" fillId="0" borderId="94" xfId="3" applyFont="1" applyFill="1" applyBorder="1" applyAlignment="1" applyProtection="1">
      <alignment vertical="top"/>
    </xf>
    <xf numFmtId="0" fontId="5" fillId="0" borderId="91" xfId="3" applyFont="1" applyFill="1" applyBorder="1" applyAlignment="1" applyProtection="1">
      <alignment vertical="top"/>
    </xf>
    <xf numFmtId="0" fontId="5" fillId="0" borderId="91" xfId="3" applyFont="1" applyFill="1" applyBorder="1" applyAlignment="1" applyProtection="1">
      <alignment horizontal="left" vertical="top"/>
    </xf>
    <xf numFmtId="0" fontId="5" fillId="0" borderId="1" xfId="3" applyFont="1" applyFill="1" applyBorder="1" applyAlignment="1" applyProtection="1">
      <alignment vertical="top"/>
    </xf>
    <xf numFmtId="0" fontId="5" fillId="0" borderId="2" xfId="3" applyFont="1" applyFill="1" applyBorder="1" applyAlignment="1" applyProtection="1">
      <alignment vertical="top"/>
    </xf>
    <xf numFmtId="0" fontId="5" fillId="0" borderId="2" xfId="3" applyFont="1" applyFill="1" applyBorder="1" applyAlignment="1" applyProtection="1">
      <alignment horizontal="left" vertical="top"/>
    </xf>
    <xf numFmtId="0" fontId="5" fillId="0" borderId="2" xfId="3" applyFont="1" applyFill="1" applyBorder="1" applyAlignment="1" applyProtection="1">
      <alignment horizontal="left" vertical="top" wrapText="1"/>
    </xf>
    <xf numFmtId="0" fontId="5" fillId="0" borderId="93" xfId="3" applyFont="1" applyFill="1" applyBorder="1" applyAlignment="1" applyProtection="1">
      <alignment vertical="top" wrapText="1"/>
    </xf>
    <xf numFmtId="0" fontId="5" fillId="0" borderId="9" xfId="3" applyFont="1" applyFill="1" applyBorder="1" applyAlignment="1" applyProtection="1">
      <alignment vertical="top"/>
    </xf>
    <xf numFmtId="0" fontId="5" fillId="0" borderId="0" xfId="3" applyFont="1" applyFill="1" applyBorder="1" applyAlignment="1" applyProtection="1">
      <alignment vertical="top"/>
    </xf>
    <xf numFmtId="0" fontId="5" fillId="0" borderId="0" xfId="3" applyFont="1" applyFill="1" applyBorder="1" applyAlignment="1" applyProtection="1">
      <alignment horizontal="left" vertical="top"/>
    </xf>
    <xf numFmtId="0" fontId="5" fillId="0" borderId="45" xfId="3" applyFont="1" applyFill="1" applyBorder="1" applyAlignment="1" applyProtection="1">
      <alignment vertical="top" wrapText="1"/>
    </xf>
    <xf numFmtId="0" fontId="5" fillId="0" borderId="9" xfId="3" applyFont="1" applyFill="1" applyBorder="1" applyAlignment="1" applyProtection="1">
      <alignment horizontal="left" vertical="top"/>
    </xf>
    <xf numFmtId="0" fontId="5" fillId="0" borderId="0" xfId="3" applyFont="1" applyFill="1" applyBorder="1" applyAlignment="1" applyProtection="1">
      <alignment horizontal="left"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93" xfId="3" applyFont="1" applyFill="1" applyBorder="1" applyAlignment="1" applyProtection="1">
      <alignment horizontal="center" vertical="center"/>
    </xf>
    <xf numFmtId="0" fontId="5" fillId="0" borderId="45" xfId="3" applyFont="1" applyFill="1" applyBorder="1" applyAlignment="1" applyProtection="1">
      <alignment vertical="top"/>
    </xf>
    <xf numFmtId="0" fontId="5" fillId="0" borderId="0" xfId="3" applyFont="1" applyFill="1" applyBorder="1" applyAlignment="1" applyProtection="1">
      <alignment vertical="top" wrapText="1"/>
    </xf>
    <xf numFmtId="0" fontId="5" fillId="0" borderId="15" xfId="3" applyFont="1" applyFill="1" applyBorder="1" applyAlignment="1" applyProtection="1">
      <alignment vertical="top" wrapText="1"/>
    </xf>
    <xf numFmtId="0" fontId="5" fillId="0" borderId="15" xfId="3" applyFont="1" applyFill="1" applyBorder="1" applyAlignment="1" applyProtection="1">
      <alignment horizontal="center" vertical="center"/>
    </xf>
    <xf numFmtId="0" fontId="13" fillId="2" borderId="131" xfId="1" applyFont="1" applyFill="1" applyBorder="1" applyAlignment="1">
      <alignment horizontal="center" vertical="center" textRotation="255" wrapText="1"/>
    </xf>
    <xf numFmtId="0" fontId="13" fillId="2" borderId="132" xfId="1" applyFont="1" applyFill="1" applyBorder="1" applyAlignment="1">
      <alignment horizontal="center" vertical="center" textRotation="255" wrapText="1"/>
    </xf>
    <xf numFmtId="177"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13" fillId="0" borderId="0" xfId="1" applyFont="1" applyFill="1" applyBorder="1" applyAlignment="1">
      <alignment horizontal="center" vertical="center" wrapText="1"/>
    </xf>
    <xf numFmtId="0" fontId="1" fillId="0" borderId="9" xfId="1" applyFont="1" applyFill="1" applyBorder="1" applyAlignment="1">
      <alignment horizontal="center" vertical="top"/>
    </xf>
    <xf numFmtId="0" fontId="1" fillId="0" borderId="0"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Border="1">
      <alignment vertical="center"/>
    </xf>
    <xf numFmtId="0" fontId="1" fillId="0" borderId="15" xfId="1" applyFont="1" applyBorder="1">
      <alignment vertical="center"/>
    </xf>
    <xf numFmtId="0" fontId="1" fillId="2" borderId="28" xfId="1" applyFont="1" applyFill="1" applyBorder="1" applyAlignment="1">
      <alignment vertical="center"/>
    </xf>
    <xf numFmtId="0" fontId="20" fillId="4" borderId="52" xfId="0" applyFont="1" applyFill="1" applyBorder="1" applyAlignment="1">
      <alignment vertical="center" wrapText="1"/>
    </xf>
    <xf numFmtId="0" fontId="20" fillId="4" borderId="51" xfId="0" applyFont="1" applyFill="1" applyBorder="1" applyAlignment="1">
      <alignment vertical="center" wrapText="1"/>
    </xf>
    <xf numFmtId="0" fontId="20" fillId="4" borderId="53" xfId="0" applyFont="1" applyFill="1" applyBorder="1" applyAlignment="1">
      <alignment vertical="center" wrapText="1"/>
    </xf>
    <xf numFmtId="0" fontId="20" fillId="4" borderId="28" xfId="0" applyFont="1" applyFill="1" applyBorder="1" applyAlignment="1">
      <alignment vertical="center"/>
    </xf>
    <xf numFmtId="0" fontId="20" fillId="4" borderId="28" xfId="0" applyFont="1" applyFill="1" applyBorder="1" applyAlignment="1">
      <alignment vertical="center" wrapText="1"/>
    </xf>
    <xf numFmtId="0" fontId="20" fillId="0" borderId="52" xfId="0" applyFont="1" applyBorder="1" applyAlignment="1">
      <alignment horizontal="center" vertical="center"/>
    </xf>
    <xf numFmtId="0" fontId="20" fillId="0" borderId="51" xfId="0" applyFont="1" applyBorder="1" applyAlignment="1">
      <alignment horizontal="center" vertical="center"/>
    </xf>
    <xf numFmtId="0" fontId="20" fillId="0" borderId="53" xfId="0" applyFont="1" applyBorder="1" applyAlignment="1">
      <alignment horizontal="center" vertical="center"/>
    </xf>
    <xf numFmtId="0" fontId="6" fillId="2" borderId="52" xfId="1" applyFont="1" applyFill="1" applyBorder="1" applyAlignment="1">
      <alignment vertical="center"/>
    </xf>
    <xf numFmtId="0" fontId="6" fillId="2" borderId="53" xfId="1" applyFont="1" applyFill="1" applyBorder="1" applyAlignment="1">
      <alignment vertical="center"/>
    </xf>
    <xf numFmtId="0" fontId="6" fillId="0" borderId="52" xfId="1" applyFont="1" applyFill="1" applyBorder="1" applyAlignment="1">
      <alignment vertical="center"/>
    </xf>
    <xf numFmtId="0" fontId="6" fillId="0" borderId="51" xfId="1" applyFont="1" applyFill="1" applyBorder="1" applyAlignment="1">
      <alignment vertical="center"/>
    </xf>
    <xf numFmtId="0" fontId="6" fillId="0" borderId="53" xfId="1" applyFont="1" applyFill="1" applyBorder="1" applyAlignment="1">
      <alignment vertical="center"/>
    </xf>
    <xf numFmtId="0" fontId="6" fillId="0" borderId="52" xfId="1" applyFont="1" applyFill="1" applyBorder="1" applyAlignment="1">
      <alignment vertical="center" wrapText="1"/>
    </xf>
    <xf numFmtId="0" fontId="6" fillId="0" borderId="51" xfId="1" applyFont="1" applyFill="1" applyBorder="1" applyAlignment="1">
      <alignment vertical="center" wrapText="1"/>
    </xf>
    <xf numFmtId="0" fontId="6" fillId="0" borderId="53" xfId="1" applyFont="1" applyFill="1" applyBorder="1" applyAlignment="1">
      <alignment vertical="center" wrapText="1"/>
    </xf>
    <xf numFmtId="0" fontId="1" fillId="2" borderId="28" xfId="1" applyFont="1" applyFill="1" applyBorder="1" applyAlignment="1">
      <alignment horizontal="center" vertical="center"/>
    </xf>
    <xf numFmtId="0" fontId="11" fillId="2" borderId="28" xfId="1" applyFont="1" applyFill="1" applyBorder="1" applyAlignment="1">
      <alignment horizontal="center" vertical="center" wrapText="1"/>
    </xf>
    <xf numFmtId="0" fontId="11" fillId="2" borderId="28" xfId="1" applyFont="1" applyFill="1" applyBorder="1" applyAlignment="1">
      <alignment horizontal="center" vertical="center"/>
    </xf>
    <xf numFmtId="0" fontId="1" fillId="2" borderId="52" xfId="1" applyFont="1" applyFill="1" applyBorder="1" applyAlignment="1">
      <alignment horizontal="center" vertical="center"/>
    </xf>
    <xf numFmtId="0" fontId="1" fillId="2" borderId="51" xfId="1" applyFont="1" applyFill="1" applyBorder="1" applyAlignment="1">
      <alignment horizontal="center" vertical="center"/>
    </xf>
    <xf numFmtId="0" fontId="1" fillId="0" borderId="53" xfId="1" applyFont="1" applyBorder="1" applyAlignment="1">
      <alignment vertical="center"/>
    </xf>
    <xf numFmtId="0" fontId="6" fillId="0" borderId="28" xfId="1" applyFont="1" applyFill="1" applyBorder="1" applyAlignment="1">
      <alignment horizontal="center" vertical="center"/>
    </xf>
    <xf numFmtId="0" fontId="6" fillId="0" borderId="28" xfId="1" applyFont="1" applyFill="1" applyBorder="1" applyAlignment="1">
      <alignment vertical="center"/>
    </xf>
    <xf numFmtId="0" fontId="6" fillId="0" borderId="52"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52" xfId="1" applyFont="1" applyFill="1" applyBorder="1" applyAlignment="1">
      <alignment horizontal="left" vertical="center" wrapText="1"/>
    </xf>
    <xf numFmtId="0" fontId="6" fillId="0" borderId="51" xfId="1" applyFont="1" applyFill="1" applyBorder="1" applyAlignment="1">
      <alignment horizontal="left" vertical="center" wrapText="1"/>
    </xf>
    <xf numFmtId="0" fontId="6" fillId="0" borderId="53" xfId="1" applyFont="1" applyFill="1" applyBorder="1" applyAlignment="1">
      <alignment horizontal="left" vertical="center" wrapText="1"/>
    </xf>
    <xf numFmtId="0" fontId="6" fillId="0" borderId="28" xfId="1" applyFont="1" applyFill="1" applyBorder="1" applyAlignment="1">
      <alignment vertical="center" wrapText="1"/>
    </xf>
    <xf numFmtId="0" fontId="6" fillId="2" borderId="28" xfId="1" applyFont="1" applyFill="1" applyBorder="1" applyAlignment="1">
      <alignment vertical="center"/>
    </xf>
    <xf numFmtId="179" fontId="6" fillId="0" borderId="52" xfId="1" applyNumberFormat="1" applyFont="1" applyFill="1" applyBorder="1" applyAlignment="1">
      <alignment vertical="center"/>
    </xf>
    <xf numFmtId="179" fontId="6" fillId="0" borderId="51" xfId="1" applyNumberFormat="1" applyFont="1" applyFill="1" applyBorder="1" applyAlignment="1">
      <alignment vertical="center"/>
    </xf>
    <xf numFmtId="0" fontId="14" fillId="0" borderId="28" xfId="1" applyFont="1" applyFill="1" applyBorder="1" applyAlignment="1">
      <alignment vertical="center" wrapText="1"/>
    </xf>
    <xf numFmtId="0" fontId="24" fillId="0" borderId="28" xfId="1" applyFont="1" applyFill="1" applyBorder="1" applyAlignment="1">
      <alignment vertical="center"/>
    </xf>
    <xf numFmtId="0" fontId="14" fillId="0" borderId="28" xfId="1" applyFont="1" applyFill="1" applyBorder="1" applyAlignment="1">
      <alignment vertical="center"/>
    </xf>
    <xf numFmtId="0" fontId="6" fillId="0" borderId="52" xfId="1" applyFont="1" applyFill="1" applyBorder="1" applyAlignment="1">
      <alignment horizontal="right" vertical="center"/>
    </xf>
    <xf numFmtId="0" fontId="6" fillId="0" borderId="51" xfId="1" applyFont="1" applyFill="1" applyBorder="1" applyAlignment="1">
      <alignment horizontal="right" vertical="center"/>
    </xf>
    <xf numFmtId="0" fontId="6" fillId="0" borderId="53" xfId="1" applyFont="1" applyFill="1" applyBorder="1" applyAlignment="1">
      <alignment horizontal="right" vertical="center"/>
    </xf>
    <xf numFmtId="180" fontId="6" fillId="0" borderId="28" xfId="1" applyNumberFormat="1" applyFont="1" applyFill="1" applyBorder="1" applyAlignment="1">
      <alignment horizontal="center" vertical="center"/>
    </xf>
    <xf numFmtId="0" fontId="25" fillId="0" borderId="28" xfId="1" applyFont="1" applyFill="1" applyBorder="1" applyAlignment="1">
      <alignment vertical="center"/>
    </xf>
    <xf numFmtId="0" fontId="14" fillId="0" borderId="52" xfId="1" applyFont="1" applyFill="1" applyBorder="1" applyAlignment="1">
      <alignment horizontal="left" vertical="center" wrapText="1"/>
    </xf>
    <xf numFmtId="0" fontId="14" fillId="0" borderId="51" xfId="1" applyFont="1" applyFill="1" applyBorder="1" applyAlignment="1">
      <alignment horizontal="left" vertical="center" wrapText="1"/>
    </xf>
    <xf numFmtId="0" fontId="14" fillId="0" borderId="53" xfId="1" applyFont="1" applyFill="1" applyBorder="1" applyAlignment="1">
      <alignment horizontal="left" vertical="center" wrapText="1"/>
    </xf>
    <xf numFmtId="0" fontId="13" fillId="2" borderId="58" xfId="2" applyFont="1" applyFill="1" applyBorder="1" applyAlignment="1" applyProtection="1">
      <alignment horizontal="center" vertical="center"/>
    </xf>
    <xf numFmtId="0" fontId="13" fillId="2" borderId="51" xfId="2" applyFont="1" applyFill="1" applyBorder="1" applyAlignment="1" applyProtection="1">
      <alignment horizontal="center" vertical="center"/>
    </xf>
    <xf numFmtId="0" fontId="6" fillId="0" borderId="56" xfId="3" applyFont="1" applyFill="1" applyBorder="1" applyAlignment="1" applyProtection="1">
      <alignment horizontal="center" vertical="center" wrapText="1" shrinkToFit="1"/>
    </xf>
    <xf numFmtId="0" fontId="12" fillId="2" borderId="52" xfId="2" applyFont="1" applyFill="1" applyBorder="1" applyAlignment="1" applyProtection="1">
      <alignment horizontal="center" vertical="center"/>
    </xf>
    <xf numFmtId="0" fontId="12" fillId="2" borderId="51" xfId="2" applyFont="1" applyFill="1" applyBorder="1" applyAlignment="1" applyProtection="1">
      <alignment horizontal="center" vertical="center"/>
    </xf>
    <xf numFmtId="0" fontId="12" fillId="2" borderId="53" xfId="2" applyFont="1" applyFill="1" applyBorder="1" applyAlignment="1" applyProtection="1">
      <alignment horizontal="center" vertical="center"/>
    </xf>
    <xf numFmtId="0" fontId="6" fillId="0" borderId="52" xfId="4" applyFont="1" applyFill="1" applyBorder="1" applyAlignment="1" applyProtection="1">
      <alignment horizontal="center" vertical="center" wrapText="1"/>
    </xf>
    <xf numFmtId="0" fontId="6" fillId="0" borderId="51" xfId="4" applyFont="1" applyFill="1" applyBorder="1" applyAlignment="1" applyProtection="1">
      <alignment horizontal="center" vertical="center" wrapText="1"/>
    </xf>
    <xf numFmtId="0" fontId="6" fillId="0" borderId="50"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0" fillId="2" borderId="39"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11" xfId="1" applyFont="1" applyFill="1" applyBorder="1" applyAlignment="1">
      <alignment horizontal="center" vertical="center"/>
    </xf>
    <xf numFmtId="0" fontId="1" fillId="0" borderId="66" xfId="1" applyFont="1" applyFill="1" applyBorder="1" applyAlignment="1">
      <alignment horizontal="center" vertical="center"/>
    </xf>
    <xf numFmtId="0" fontId="13" fillId="2" borderId="3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177" fontId="1" fillId="0" borderId="28" xfId="1" applyNumberFormat="1" applyFont="1" applyBorder="1" applyAlignment="1">
      <alignment horizontal="center" vertical="center"/>
    </xf>
    <xf numFmtId="0" fontId="1" fillId="0" borderId="42" xfId="1" applyFont="1" applyFill="1" applyBorder="1" applyAlignment="1">
      <alignment horizontal="center" vertical="center"/>
    </xf>
    <xf numFmtId="0" fontId="1" fillId="0" borderId="41" xfId="1" applyFont="1" applyFill="1" applyBorder="1" applyAlignment="1">
      <alignment horizontal="center" vertical="center"/>
    </xf>
    <xf numFmtId="0" fontId="10" fillId="2" borderId="43" xfId="2" applyFont="1" applyFill="1" applyBorder="1" applyAlignment="1" applyProtection="1">
      <alignment horizontal="center" vertical="center" wrapText="1"/>
    </xf>
    <xf numFmtId="0" fontId="1" fillId="0" borderId="18" xfId="1" applyFont="1" applyBorder="1" applyAlignment="1">
      <alignment horizontal="center" vertical="center" wrapText="1"/>
    </xf>
    <xf numFmtId="0" fontId="1" fillId="0" borderId="17" xfId="1" applyFont="1" applyBorder="1" applyAlignment="1">
      <alignment horizontal="center" vertical="center" wrapText="1"/>
    </xf>
    <xf numFmtId="178" fontId="1" fillId="0" borderId="16" xfId="1" applyNumberFormat="1" applyFont="1" applyFill="1" applyBorder="1" applyAlignment="1">
      <alignment horizontal="center" vertical="center"/>
    </xf>
    <xf numFmtId="0" fontId="13" fillId="2" borderId="30" xfId="2" applyFont="1" applyFill="1" applyBorder="1" applyAlignment="1" applyProtection="1">
      <alignment horizontal="center" vertical="center" wrapText="1" shrinkToFit="1"/>
    </xf>
    <xf numFmtId="0" fontId="13" fillId="2" borderId="21" xfId="2" applyFont="1" applyFill="1" applyBorder="1" applyAlignment="1" applyProtection="1">
      <alignment horizontal="center" vertical="center" wrapText="1" shrinkToFit="1"/>
    </xf>
    <xf numFmtId="0" fontId="13" fillId="0" borderId="49" xfId="2" applyFont="1" applyFill="1" applyBorder="1" applyAlignment="1" applyProtection="1">
      <alignment horizontal="center" vertical="center" wrapText="1" shrinkToFit="1"/>
    </xf>
    <xf numFmtId="0" fontId="13" fillId="0" borderId="21" xfId="2" applyFont="1" applyFill="1" applyBorder="1" applyAlignment="1" applyProtection="1">
      <alignment horizontal="center" vertical="center" wrapText="1" shrinkToFit="1"/>
    </xf>
    <xf numFmtId="0" fontId="13" fillId="0" borderId="21" xfId="1" applyFont="1" applyBorder="1" applyAlignment="1">
      <alignment horizontal="center" vertical="center" wrapText="1"/>
    </xf>
    <xf numFmtId="0" fontId="12" fillId="2" borderId="52" xfId="3" applyNumberFormat="1" applyFont="1" applyFill="1" applyBorder="1" applyAlignment="1" applyProtection="1">
      <alignment horizontal="center" vertical="center" wrapText="1"/>
    </xf>
    <xf numFmtId="0" fontId="1" fillId="0" borderId="51" xfId="1" applyFont="1" applyBorder="1" applyAlignment="1">
      <alignment horizontal="center" vertical="center"/>
    </xf>
    <xf numFmtId="0" fontId="1" fillId="0" borderId="53" xfId="1" applyFont="1" applyBorder="1" applyAlignment="1">
      <alignment horizontal="center" vertical="center"/>
    </xf>
    <xf numFmtId="0" fontId="7" fillId="0" borderId="21" xfId="3" applyFont="1" applyFill="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shrinkToFit="1"/>
    </xf>
    <xf numFmtId="0" fontId="12" fillId="2" borderId="61" xfId="3" applyFont="1" applyFill="1" applyBorder="1" applyAlignment="1" applyProtection="1">
      <alignment horizontal="center" vertical="center" wrapText="1" shrinkToFit="1"/>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6" fillId="0" borderId="60" xfId="1" applyFont="1" applyFill="1" applyBorder="1" applyAlignment="1">
      <alignment horizontal="center" vertical="center"/>
    </xf>
    <xf numFmtId="0" fontId="6" fillId="0" borderId="62" xfId="1" applyFont="1" applyFill="1" applyBorder="1" applyAlignment="1">
      <alignment horizontal="center" vertical="center"/>
    </xf>
    <xf numFmtId="0" fontId="12" fillId="2" borderId="61" xfId="3" applyFont="1" applyFill="1" applyBorder="1" applyAlignment="1" applyProtection="1">
      <alignment horizontal="center" vertical="center"/>
    </xf>
    <xf numFmtId="0" fontId="1" fillId="0" borderId="59" xfId="1" applyFont="1" applyBorder="1" applyAlignment="1">
      <alignment horizontal="center" vertical="center"/>
    </xf>
    <xf numFmtId="0" fontId="15" fillId="2" borderId="58" xfId="2" applyFont="1" applyFill="1" applyBorder="1" applyAlignment="1" applyProtection="1">
      <alignment horizontal="center" vertical="center" wrapText="1" shrinkToFit="1"/>
    </xf>
    <xf numFmtId="0" fontId="15" fillId="2" borderId="51" xfId="2" applyFont="1" applyFill="1" applyBorder="1" applyAlignment="1" applyProtection="1">
      <alignment horizontal="center" vertical="center" shrinkToFit="1"/>
    </xf>
    <xf numFmtId="0" fontId="15" fillId="2" borderId="57" xfId="2" applyFont="1" applyFill="1" applyBorder="1" applyAlignment="1" applyProtection="1">
      <alignment horizontal="center" vertical="center" shrinkToFit="1"/>
    </xf>
    <xf numFmtId="0" fontId="6" fillId="0" borderId="56" xfId="2" applyFont="1" applyFill="1" applyBorder="1" applyAlignment="1" applyProtection="1">
      <alignment horizontal="center" vertical="center" wrapText="1"/>
    </xf>
    <xf numFmtId="0" fontId="6" fillId="0" borderId="51" xfId="2" applyFont="1" applyFill="1" applyBorder="1" applyAlignment="1" applyProtection="1">
      <alignment horizontal="center" vertical="center"/>
    </xf>
    <xf numFmtId="0" fontId="12" fillId="2" borderId="52" xfId="3" applyFont="1" applyFill="1" applyBorder="1" applyAlignment="1" applyProtection="1">
      <alignment horizontal="center" vertical="center" shrinkToFit="1"/>
    </xf>
    <xf numFmtId="0" fontId="1" fillId="0" borderId="51" xfId="1" applyFont="1" applyBorder="1" applyAlignment="1">
      <alignment horizontal="center" vertical="center" shrinkToFit="1"/>
    </xf>
    <xf numFmtId="0" fontId="1" fillId="0" borderId="53" xfId="1" applyFont="1" applyBorder="1" applyAlignment="1">
      <alignment horizontal="center" vertical="center" shrinkToFit="1"/>
    </xf>
    <xf numFmtId="0" fontId="6" fillId="0" borderId="52" xfId="4" applyFont="1" applyFill="1" applyBorder="1" applyAlignment="1" applyProtection="1">
      <alignment horizontal="center" vertical="center" shrinkToFit="1"/>
    </xf>
    <xf numFmtId="0" fontId="6" fillId="0" borderId="51" xfId="4" applyFont="1" applyFill="1" applyBorder="1" applyAlignment="1" applyProtection="1">
      <alignment horizontal="center" vertical="center" shrinkToFit="1"/>
    </xf>
    <xf numFmtId="0" fontId="6" fillId="0" borderId="50" xfId="4" applyFont="1" applyFill="1" applyBorder="1" applyAlignment="1" applyProtection="1">
      <alignment horizontal="center" vertical="center" shrinkToFit="1"/>
    </xf>
    <xf numFmtId="0" fontId="1" fillId="2" borderId="50"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 fillId="2" borderId="29"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0" fillId="2" borderId="22"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29"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2" fillId="2" borderId="58" xfId="2" applyFont="1" applyFill="1" applyBorder="1" applyAlignment="1" applyProtection="1">
      <alignment horizontal="center" vertical="center" wrapText="1"/>
    </xf>
    <xf numFmtId="0" fontId="12" fillId="2" borderId="51" xfId="2" applyFont="1" applyFill="1" applyBorder="1" applyAlignment="1" applyProtection="1">
      <alignment horizontal="center" vertical="center" wrapText="1"/>
    </xf>
    <xf numFmtId="0" fontId="1" fillId="0" borderId="56" xfId="3" applyFont="1" applyFill="1" applyBorder="1" applyAlignment="1" applyProtection="1">
      <alignment horizontal="left" vertical="center" wrapText="1"/>
    </xf>
    <xf numFmtId="0" fontId="1" fillId="0" borderId="51" xfId="3" applyFont="1" applyFill="1" applyBorder="1" applyAlignment="1" applyProtection="1">
      <alignment horizontal="left" vertical="center" wrapText="1"/>
    </xf>
    <xf numFmtId="0" fontId="1" fillId="0" borderId="50" xfId="3" applyFont="1" applyFill="1" applyBorder="1" applyAlignment="1" applyProtection="1">
      <alignment horizontal="left" vertical="center" wrapText="1"/>
    </xf>
    <xf numFmtId="0" fontId="10" fillId="2" borderId="33"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0" fillId="2" borderId="18"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178" fontId="1" fillId="0" borderId="144"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5" fillId="2" borderId="52"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50" xfId="1" applyFont="1" applyFill="1" applyBorder="1" applyAlignment="1">
      <alignment horizontal="center" vertical="center" shrinkToFit="1"/>
    </xf>
    <xf numFmtId="0" fontId="1" fillId="0" borderId="77"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11" fillId="2" borderId="22" xfId="1" applyFont="1" applyFill="1" applyBorder="1" applyAlignment="1">
      <alignment horizontal="center" vertical="center" wrapText="1" shrinkToFit="1"/>
    </xf>
    <xf numFmtId="0" fontId="1" fillId="0" borderId="29" xfId="1" applyFont="1" applyBorder="1" applyAlignment="1">
      <alignment horizontal="center" vertical="center" shrinkToFit="1"/>
    </xf>
    <xf numFmtId="0" fontId="1" fillId="2" borderId="28" xfId="1" applyFont="1" applyFill="1" applyBorder="1" applyAlignment="1">
      <alignment horizontal="center" vertical="center" wrapText="1"/>
    </xf>
    <xf numFmtId="0" fontId="1" fillId="2" borderId="141" xfId="1" applyFont="1" applyFill="1" applyBorder="1" applyAlignment="1">
      <alignment horizontal="center" vertical="center"/>
    </xf>
    <xf numFmtId="0" fontId="1" fillId="0" borderId="49" xfId="1" applyFont="1" applyBorder="1" applyAlignment="1">
      <alignment horizontal="left" vertical="top" wrapText="1"/>
    </xf>
    <xf numFmtId="0" fontId="1" fillId="0" borderId="21" xfId="1" applyFont="1" applyBorder="1" applyAlignment="1">
      <alignment horizontal="left" vertical="top" wrapText="1"/>
    </xf>
    <xf numFmtId="0" fontId="1" fillId="0" borderId="29" xfId="1" applyFont="1" applyBorder="1" applyAlignment="1">
      <alignment horizontal="left" vertical="top" wrapText="1"/>
    </xf>
    <xf numFmtId="0" fontId="1" fillId="0" borderId="45" xfId="1" applyFont="1" applyBorder="1" applyAlignment="1">
      <alignment horizontal="left" vertical="top" wrapText="1"/>
    </xf>
    <xf numFmtId="0" fontId="1" fillId="0" borderId="0" xfId="1" applyFont="1" applyBorder="1" applyAlignment="1">
      <alignment horizontal="left" vertical="top" wrapText="1"/>
    </xf>
    <xf numFmtId="0" fontId="1" fillId="0" borderId="44" xfId="1" applyFont="1" applyBorder="1" applyAlignment="1">
      <alignment horizontal="left" vertical="top" wrapText="1"/>
    </xf>
    <xf numFmtId="0" fontId="1" fillId="0" borderId="40" xfId="1" applyFont="1" applyBorder="1" applyAlignment="1">
      <alignment horizontal="left" vertical="top" wrapText="1"/>
    </xf>
    <xf numFmtId="0" fontId="1" fillId="0" borderId="35" xfId="1" applyFont="1" applyBorder="1" applyAlignment="1">
      <alignment horizontal="left" vertical="top" wrapText="1"/>
    </xf>
    <xf numFmtId="0" fontId="1" fillId="0" borderId="38" xfId="1" applyFont="1" applyBorder="1" applyAlignment="1">
      <alignment horizontal="left" vertical="top" wrapText="1"/>
    </xf>
    <xf numFmtId="0" fontId="1" fillId="2" borderId="52" xfId="1" applyFont="1" applyFill="1" applyBorder="1" applyAlignment="1">
      <alignment horizontal="center" vertical="center" shrinkToFit="1"/>
    </xf>
    <xf numFmtId="0" fontId="1" fillId="2" borderId="51" xfId="1" applyFont="1" applyFill="1" applyBorder="1" applyAlignment="1">
      <alignment horizontal="center" vertical="center" shrinkToFit="1"/>
    </xf>
    <xf numFmtId="0" fontId="1" fillId="2" borderId="53" xfId="1" applyFont="1" applyFill="1" applyBorder="1" applyAlignment="1">
      <alignment horizontal="center" vertical="center" shrinkToFit="1"/>
    </xf>
    <xf numFmtId="0" fontId="1" fillId="0" borderId="28" xfId="1" applyFont="1" applyFill="1" applyBorder="1" applyAlignment="1">
      <alignment horizontal="center" vertical="center" shrinkToFit="1"/>
    </xf>
    <xf numFmtId="0" fontId="17" fillId="0" borderId="2" xfId="1" applyFont="1" applyBorder="1" applyAlignment="1">
      <alignment horizontal="center" vertical="center"/>
    </xf>
    <xf numFmtId="186" fontId="1" fillId="0" borderId="2" xfId="1" applyNumberFormat="1" applyFont="1" applyBorder="1" applyAlignment="1">
      <alignment horizontal="center" vertical="center"/>
    </xf>
    <xf numFmtId="0" fontId="30" fillId="2" borderId="147" xfId="2" applyFont="1" applyFill="1" applyBorder="1" applyAlignment="1" applyProtection="1">
      <alignment horizontal="center" vertical="center"/>
    </xf>
    <xf numFmtId="0" fontId="1" fillId="0" borderId="146" xfId="1" applyFont="1" applyBorder="1" applyAlignment="1">
      <alignment vertical="center"/>
    </xf>
    <xf numFmtId="0" fontId="30" fillId="3" borderId="146" xfId="1" applyFont="1" applyFill="1" applyBorder="1" applyAlignment="1">
      <alignment horizontal="center" vertical="center"/>
    </xf>
    <xf numFmtId="0" fontId="1" fillId="0" borderId="146" xfId="1" applyFont="1" applyBorder="1" applyAlignment="1">
      <alignment horizontal="center" vertical="center"/>
    </xf>
    <xf numFmtId="0" fontId="1" fillId="0" borderId="145" xfId="1" applyFont="1" applyBorder="1" applyAlignment="1">
      <alignment horizontal="center" vertical="center"/>
    </xf>
    <xf numFmtId="0" fontId="12" fillId="2" borderId="65" xfId="2" applyFont="1" applyFill="1" applyBorder="1" applyAlignment="1" applyProtection="1">
      <alignment horizontal="center" vertical="center"/>
    </xf>
    <xf numFmtId="0" fontId="12" fillId="2" borderId="60" xfId="2" applyFont="1" applyFill="1" applyBorder="1" applyAlignment="1" applyProtection="1">
      <alignment horizontal="center" vertical="center"/>
    </xf>
    <xf numFmtId="0" fontId="6" fillId="0" borderId="63" xfId="3" applyFont="1" applyFill="1" applyBorder="1" applyAlignment="1" applyProtection="1">
      <alignment horizontal="center" vertical="center" wrapText="1" shrinkToFit="1"/>
    </xf>
    <xf numFmtId="0" fontId="1" fillId="0" borderId="56" xfId="3" applyFont="1" applyFill="1" applyBorder="1" applyAlignment="1" applyProtection="1">
      <alignment vertical="center" wrapText="1"/>
    </xf>
    <xf numFmtId="0" fontId="1" fillId="0" borderId="51" xfId="3" applyFont="1" applyFill="1" applyBorder="1" applyAlignment="1" applyProtection="1">
      <alignment vertical="center" wrapText="1"/>
    </xf>
    <xf numFmtId="0" fontId="1" fillId="0" borderId="50" xfId="3" applyFont="1" applyFill="1" applyBorder="1" applyAlignment="1" applyProtection="1">
      <alignment vertical="center" wrapText="1"/>
    </xf>
    <xf numFmtId="0" fontId="12" fillId="2" borderId="57" xfId="2" applyFont="1" applyFill="1" applyBorder="1" applyAlignment="1" applyProtection="1">
      <alignment horizontal="center" vertical="center" wrapText="1"/>
    </xf>
    <xf numFmtId="0" fontId="12" fillId="2" borderId="30" xfId="2" applyFont="1" applyFill="1" applyBorder="1" applyAlignment="1" applyProtection="1">
      <alignment horizontal="center" vertical="center" wrapText="1"/>
    </xf>
    <xf numFmtId="0" fontId="12" fillId="2" borderId="21" xfId="2" applyFont="1" applyFill="1" applyBorder="1" applyAlignment="1" applyProtection="1">
      <alignment horizontal="center" vertical="center" wrapText="1"/>
    </xf>
    <xf numFmtId="0" fontId="12" fillId="2" borderId="55"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0" borderId="5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 fillId="2" borderId="53" xfId="1" applyFont="1" applyFill="1" applyBorder="1" applyAlignment="1">
      <alignment horizontal="center" vertical="center"/>
    </xf>
    <xf numFmtId="0" fontId="13" fillId="2" borderId="143" xfId="1" applyFont="1" applyFill="1" applyBorder="1" applyAlignment="1">
      <alignment horizontal="center" vertical="center" wrapText="1"/>
    </xf>
    <xf numFmtId="0" fontId="13" fillId="2" borderId="28" xfId="1" applyFont="1" applyFill="1" applyBorder="1" applyAlignment="1">
      <alignment horizontal="center" vertical="center"/>
    </xf>
    <xf numFmtId="0" fontId="13" fillId="2" borderId="142" xfId="1" applyFont="1" applyFill="1" applyBorder="1" applyAlignment="1">
      <alignment horizontal="center" vertical="center"/>
    </xf>
    <xf numFmtId="0" fontId="13" fillId="2" borderId="143" xfId="1" applyFont="1" applyFill="1" applyBorder="1" applyAlignment="1">
      <alignment horizontal="center" vertical="center"/>
    </xf>
    <xf numFmtId="0" fontId="13" fillId="2" borderId="140" xfId="1" applyFont="1" applyFill="1" applyBorder="1" applyAlignment="1">
      <alignment horizontal="center" vertical="center"/>
    </xf>
    <xf numFmtId="0" fontId="13" fillId="2" borderId="136" xfId="1" applyFont="1" applyFill="1" applyBorder="1" applyAlignment="1">
      <alignment horizontal="center" vertical="center"/>
    </xf>
    <xf numFmtId="0" fontId="13" fillId="2" borderId="139" xfId="1" applyFont="1" applyFill="1" applyBorder="1" applyAlignment="1">
      <alignment horizontal="center" vertical="center"/>
    </xf>
    <xf numFmtId="0" fontId="1" fillId="2" borderId="56"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Border="1" applyAlignment="1">
      <alignment horizontal="center" vertical="center"/>
    </xf>
    <xf numFmtId="0" fontId="1" fillId="0" borderId="136" xfId="1" applyFont="1" applyFill="1" applyBorder="1" applyAlignment="1">
      <alignment horizontal="center" vertical="center"/>
    </xf>
    <xf numFmtId="177" fontId="1" fillId="0" borderId="28" xfId="1" applyNumberFormat="1" applyFont="1" applyFill="1" applyBorder="1" applyAlignment="1">
      <alignment horizontal="center" vertical="center"/>
    </xf>
    <xf numFmtId="0" fontId="1" fillId="0" borderId="52" xfId="1" applyFont="1" applyBorder="1" applyAlignment="1">
      <alignment horizontal="center" vertical="center"/>
    </xf>
    <xf numFmtId="0" fontId="1" fillId="0" borderId="50" xfId="1" applyFont="1" applyBorder="1" applyAlignment="1">
      <alignment horizontal="center" vertical="center"/>
    </xf>
    <xf numFmtId="3" fontId="1" fillId="0" borderId="39" xfId="1" applyNumberFormat="1" applyFont="1" applyFill="1" applyBorder="1" applyAlignment="1">
      <alignment horizontal="center" vertical="center" wrapText="1"/>
    </xf>
    <xf numFmtId="3" fontId="1" fillId="0" borderId="35" xfId="1" applyNumberFormat="1" applyFont="1" applyFill="1" applyBorder="1" applyAlignment="1">
      <alignment horizontal="center" vertical="center" wrapText="1"/>
    </xf>
    <xf numFmtId="3" fontId="1" fillId="0" borderId="38" xfId="1" applyNumberFormat="1" applyFont="1" applyFill="1" applyBorder="1" applyAlignment="1">
      <alignment horizontal="center" vertical="center" wrapText="1"/>
    </xf>
    <xf numFmtId="0" fontId="1" fillId="0" borderId="39"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141"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7" xfId="1" applyFont="1" applyFill="1" applyBorder="1" applyAlignment="1">
      <alignment horizontal="center" vertical="center"/>
    </xf>
    <xf numFmtId="0" fontId="11" fillId="0" borderId="52"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 fillId="0" borderId="135" xfId="1" applyFont="1" applyFill="1" applyBorder="1" applyAlignment="1">
      <alignment horizontal="left" vertical="center" wrapText="1"/>
    </xf>
    <xf numFmtId="0" fontId="1" fillId="0" borderId="134" xfId="1" applyFont="1" applyFill="1" applyBorder="1" applyAlignment="1">
      <alignment horizontal="left" vertical="center" wrapText="1"/>
    </xf>
    <xf numFmtId="0" fontId="1" fillId="0" borderId="133" xfId="1" applyFont="1" applyFill="1" applyBorder="1" applyAlignment="1">
      <alignment horizontal="left" vertical="center" wrapText="1"/>
    </xf>
    <xf numFmtId="0" fontId="1" fillId="0" borderId="89" xfId="1" applyFont="1" applyFill="1" applyBorder="1" applyAlignment="1">
      <alignment horizontal="left" vertical="center" wrapText="1"/>
    </xf>
    <xf numFmtId="0" fontId="1" fillId="0" borderId="86" xfId="1" applyFont="1" applyFill="1" applyBorder="1" applyAlignment="1">
      <alignment horizontal="left" vertical="center" wrapText="1"/>
    </xf>
    <xf numFmtId="0" fontId="1" fillId="0" borderId="88" xfId="1" applyFont="1" applyFill="1" applyBorder="1" applyAlignment="1">
      <alignment horizontal="left" vertical="center" wrapText="1"/>
    </xf>
    <xf numFmtId="0" fontId="29" fillId="2" borderId="52" xfId="1" applyFont="1" applyFill="1" applyBorder="1" applyAlignment="1">
      <alignment horizontal="center" vertical="center" wrapText="1" shrinkToFit="1"/>
    </xf>
    <xf numFmtId="0" fontId="29" fillId="2" borderId="51" xfId="1" applyFont="1" applyFill="1" applyBorder="1" applyAlignment="1">
      <alignment horizontal="center" vertical="center" shrinkToFit="1"/>
    </xf>
    <xf numFmtId="0" fontId="29" fillId="2" borderId="53" xfId="1" applyFont="1" applyFill="1" applyBorder="1" applyAlignment="1">
      <alignment horizontal="center" vertical="center" shrinkToFit="1"/>
    </xf>
    <xf numFmtId="0" fontId="18" fillId="0" borderId="52" xfId="1" applyFont="1" applyFill="1" applyBorder="1" applyAlignment="1">
      <alignment horizontal="center" vertical="center"/>
    </xf>
    <xf numFmtId="0" fontId="18" fillId="0" borderId="51" xfId="1" applyFont="1" applyFill="1" applyBorder="1" applyAlignment="1">
      <alignment horizontal="center" vertical="center"/>
    </xf>
    <xf numFmtId="0" fontId="18" fillId="0" borderId="53" xfId="1" applyFont="1" applyFill="1" applyBorder="1" applyAlignment="1">
      <alignment horizontal="center" vertical="center"/>
    </xf>
    <xf numFmtId="184" fontId="1" fillId="0" borderId="52" xfId="1" applyNumberFormat="1" applyFont="1" applyFill="1" applyBorder="1" applyAlignment="1">
      <alignment horizontal="center" vertical="center"/>
    </xf>
    <xf numFmtId="184" fontId="1" fillId="0" borderId="51" xfId="1" applyNumberFormat="1" applyFont="1" applyFill="1" applyBorder="1" applyAlignment="1">
      <alignment horizontal="center" vertical="center"/>
    </xf>
    <xf numFmtId="184" fontId="1" fillId="0" borderId="53" xfId="1" applyNumberFormat="1" applyFont="1" applyFill="1" applyBorder="1" applyAlignment="1">
      <alignment horizontal="center" vertical="center"/>
    </xf>
    <xf numFmtId="184" fontId="1" fillId="0" borderId="52" xfId="1" applyNumberFormat="1" applyFont="1" applyFill="1" applyBorder="1" applyAlignment="1">
      <alignment horizontal="center" vertical="center" wrapText="1"/>
    </xf>
    <xf numFmtId="184" fontId="1" fillId="0" borderId="51" xfId="1" applyNumberFormat="1" applyFont="1" applyFill="1" applyBorder="1" applyAlignment="1">
      <alignment horizontal="center" vertical="center" wrapText="1"/>
    </xf>
    <xf numFmtId="184" fontId="1" fillId="0" borderId="53" xfId="1" applyNumberFormat="1" applyFont="1" applyFill="1" applyBorder="1" applyAlignment="1">
      <alignment horizontal="center" vertical="center" wrapText="1"/>
    </xf>
    <xf numFmtId="0" fontId="1" fillId="0" borderId="82" xfId="1" applyFont="1" applyFill="1" applyBorder="1" applyAlignment="1">
      <alignment horizontal="left" vertical="center" wrapText="1"/>
    </xf>
    <xf numFmtId="0" fontId="1" fillId="0" borderId="18"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1" fillId="2" borderId="52" xfId="1" applyFont="1" applyFill="1" applyBorder="1" applyAlignment="1">
      <alignment horizontal="center" vertical="center" wrapText="1"/>
    </xf>
    <xf numFmtId="0" fontId="1" fillId="0" borderId="51"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28" xfId="1" applyFont="1" applyBorder="1" applyAlignment="1">
      <alignment horizontal="center" vertical="center" shrinkToFit="1"/>
    </xf>
    <xf numFmtId="177" fontId="1" fillId="0" borderId="136" xfId="1" applyNumberFormat="1" applyFont="1" applyBorder="1" applyAlignment="1">
      <alignment horizontal="center" vertical="center"/>
    </xf>
    <xf numFmtId="0" fontId="18" fillId="0" borderId="52" xfId="1" applyFont="1" applyFill="1" applyBorder="1" applyAlignment="1">
      <alignment horizontal="center" vertical="center" wrapText="1"/>
    </xf>
    <xf numFmtId="0" fontId="18" fillId="0" borderId="51" xfId="1" applyFont="1" applyFill="1" applyBorder="1" applyAlignment="1">
      <alignment horizontal="center" vertical="center" wrapText="1"/>
    </xf>
    <xf numFmtId="0" fontId="18" fillId="0" borderId="53" xfId="1" applyFont="1" applyFill="1" applyBorder="1" applyAlignment="1">
      <alignment horizontal="center" vertical="center" wrapText="1"/>
    </xf>
    <xf numFmtId="184" fontId="11" fillId="0" borderId="52" xfId="1" applyNumberFormat="1" applyFont="1" applyFill="1" applyBorder="1" applyAlignment="1">
      <alignment horizontal="center" vertical="center" wrapText="1"/>
    </xf>
    <xf numFmtId="184" fontId="11" fillId="0" borderId="51" xfId="1" applyNumberFormat="1" applyFont="1" applyFill="1" applyBorder="1" applyAlignment="1">
      <alignment horizontal="center" vertical="center" wrapText="1"/>
    </xf>
    <xf numFmtId="184" fontId="11" fillId="0" borderId="53" xfId="1" applyNumberFormat="1"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38" xfId="1" applyFont="1" applyFill="1" applyBorder="1" applyAlignment="1">
      <alignment horizontal="left" vertical="center" wrapText="1"/>
    </xf>
    <xf numFmtId="177" fontId="11" fillId="0" borderId="52" xfId="1" applyNumberFormat="1" applyFont="1" applyFill="1" applyBorder="1" applyAlignment="1">
      <alignment horizontal="center" vertical="center" wrapText="1"/>
    </xf>
    <xf numFmtId="177" fontId="11" fillId="0" borderId="51" xfId="1" applyNumberFormat="1" applyFont="1" applyFill="1" applyBorder="1" applyAlignment="1">
      <alignment horizontal="center" vertical="center"/>
    </xf>
    <xf numFmtId="177" fontId="11" fillId="0" borderId="53" xfId="1" applyNumberFormat="1" applyFont="1" applyFill="1" applyBorder="1" applyAlignment="1">
      <alignment horizontal="center" vertical="center"/>
    </xf>
    <xf numFmtId="185" fontId="1" fillId="0" borderId="52" xfId="1" applyNumberFormat="1" applyFont="1" applyBorder="1" applyAlignment="1">
      <alignment horizontal="center" vertical="center"/>
    </xf>
    <xf numFmtId="185" fontId="1" fillId="0" borderId="51" xfId="1" applyNumberFormat="1" applyFont="1" applyBorder="1" applyAlignment="1">
      <alignment horizontal="center" vertical="center"/>
    </xf>
    <xf numFmtId="185" fontId="1" fillId="0" borderId="53" xfId="1" applyNumberFormat="1" applyFont="1" applyBorder="1" applyAlignment="1">
      <alignment horizontal="center" vertical="center"/>
    </xf>
    <xf numFmtId="0" fontId="1" fillId="0" borderId="120" xfId="1" applyFont="1" applyFill="1" applyBorder="1" applyAlignment="1">
      <alignment horizontal="left" vertical="center" wrapText="1"/>
    </xf>
    <xf numFmtId="0" fontId="1" fillId="0" borderId="13"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1" fillId="2" borderId="52" xfId="1" applyFont="1" applyFill="1" applyBorder="1" applyAlignment="1">
      <alignment horizontal="center" vertical="center" shrinkToFit="1"/>
    </xf>
    <xf numFmtId="0" fontId="1" fillId="0" borderId="4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9" xfId="1" applyFont="1" applyFill="1" applyBorder="1" applyAlignment="1">
      <alignment horizontal="left" vertical="center" wrapText="1"/>
    </xf>
    <xf numFmtId="0" fontId="1" fillId="0" borderId="52"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0"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8" fillId="0" borderId="19"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 fillId="0" borderId="43"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5" fillId="3" borderId="28" xfId="1" applyFont="1" applyFill="1" applyBorder="1" applyAlignment="1">
      <alignment horizontal="center" vertical="center"/>
    </xf>
    <xf numFmtId="0" fontId="18" fillId="0" borderId="2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1" fillId="0" borderId="16" xfId="1" applyFont="1" applyFill="1" applyBorder="1" applyAlignment="1">
      <alignment horizontal="center" vertical="center"/>
    </xf>
    <xf numFmtId="0" fontId="1" fillId="0" borderId="21" xfId="1" applyFont="1" applyBorder="1" applyAlignment="1">
      <alignment horizontal="center" vertical="center"/>
    </xf>
    <xf numFmtId="0" fontId="1" fillId="0" borderId="55" xfId="1" applyFont="1" applyBorder="1" applyAlignment="1">
      <alignment horizontal="center" vertical="center"/>
    </xf>
    <xf numFmtId="0" fontId="1" fillId="0" borderId="15" xfId="1" applyFont="1" applyBorder="1" applyAlignment="1">
      <alignment horizontal="center" vertical="center"/>
    </xf>
    <xf numFmtId="0" fontId="1" fillId="0" borderId="0" xfId="1" applyFont="1" applyBorder="1" applyAlignment="1">
      <alignment horizontal="center" vertical="center"/>
    </xf>
    <xf numFmtId="0" fontId="1" fillId="0" borderId="37" xfId="1" applyFont="1" applyBorder="1" applyAlignment="1">
      <alignment horizontal="center" vertical="center"/>
    </xf>
    <xf numFmtId="0" fontId="1" fillId="0" borderId="36"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horizontal="center" vertical="center"/>
    </xf>
    <xf numFmtId="0" fontId="11" fillId="0" borderId="80" xfId="1" applyFont="1" applyFill="1" applyBorder="1" applyAlignment="1">
      <alignment horizontal="center" vertical="center" shrinkToFit="1"/>
    </xf>
    <xf numFmtId="0" fontId="1" fillId="0" borderId="79" xfId="1" applyFont="1" applyFill="1" applyBorder="1" applyAlignment="1">
      <alignment horizontal="center" vertical="center" shrinkToFit="1"/>
    </xf>
    <xf numFmtId="0" fontId="1" fillId="0" borderId="78" xfId="1" applyFont="1" applyFill="1" applyBorder="1" applyAlignment="1">
      <alignment horizontal="center" vertical="center" shrinkToFit="1"/>
    </xf>
    <xf numFmtId="0" fontId="18" fillId="0" borderId="19" xfId="1" applyFont="1" applyFill="1" applyBorder="1" applyAlignment="1">
      <alignment horizontal="left" vertical="center"/>
    </xf>
    <xf numFmtId="0" fontId="18" fillId="0" borderId="18" xfId="1" applyFont="1" applyFill="1" applyBorder="1" applyAlignment="1">
      <alignment horizontal="left" vertical="center"/>
    </xf>
    <xf numFmtId="0" fontId="18" fillId="0" borderId="17" xfId="1" applyFont="1" applyFill="1" applyBorder="1" applyAlignment="1">
      <alignment horizontal="left" vertical="center"/>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27" fillId="3" borderId="65"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59" xfId="1" applyFont="1" applyFill="1" applyBorder="1" applyAlignment="1">
      <alignment horizontal="center" vertical="center" wrapText="1"/>
    </xf>
    <xf numFmtId="0" fontId="1" fillId="0" borderId="130" xfId="1" applyFont="1" applyFill="1" applyBorder="1" applyAlignment="1">
      <alignment horizontal="center" vertical="center"/>
    </xf>
    <xf numFmtId="0" fontId="1" fillId="0" borderId="127" xfId="1" applyFont="1" applyBorder="1" applyAlignment="1">
      <alignment horizontal="center" vertical="center"/>
    </xf>
    <xf numFmtId="0" fontId="1" fillId="0" borderId="129" xfId="1" applyFont="1" applyBorder="1" applyAlignment="1">
      <alignment horizontal="center" vertical="center"/>
    </xf>
    <xf numFmtId="0" fontId="1" fillId="0" borderId="128" xfId="1" applyFont="1" applyFill="1" applyBorder="1" applyAlignment="1">
      <alignment horizontal="center" vertical="center"/>
    </xf>
    <xf numFmtId="0" fontId="1" fillId="0" borderId="126" xfId="1" applyFont="1" applyBorder="1" applyAlignment="1">
      <alignment horizontal="center" vertical="center"/>
    </xf>
    <xf numFmtId="0" fontId="19" fillId="2" borderId="30" xfId="1" applyFont="1" applyFill="1" applyBorder="1" applyAlignment="1">
      <alignment horizontal="center" vertical="center" textRotation="255" wrapText="1"/>
    </xf>
    <xf numFmtId="0" fontId="19" fillId="2" borderId="20" xfId="1" applyFont="1" applyFill="1" applyBorder="1" applyAlignment="1">
      <alignment horizontal="center" vertical="center" textRotation="255" wrapText="1"/>
    </xf>
    <xf numFmtId="0" fontId="19" fillId="2" borderId="15" xfId="1" applyFont="1" applyFill="1" applyBorder="1" applyAlignment="1">
      <alignment horizontal="center" vertical="center" textRotation="255" wrapText="1"/>
    </xf>
    <xf numFmtId="0" fontId="19" fillId="2" borderId="9" xfId="1" applyFont="1" applyFill="1" applyBorder="1" applyAlignment="1">
      <alignment horizontal="center" vertical="center" textRotation="255" wrapText="1"/>
    </xf>
    <xf numFmtId="0" fontId="19" fillId="2" borderId="8" xfId="1" applyFont="1" applyFill="1" applyBorder="1" applyAlignment="1">
      <alignment horizontal="center" vertical="center" textRotation="255" wrapText="1"/>
    </xf>
    <xf numFmtId="0" fontId="19" fillId="2" borderId="1" xfId="1" applyFont="1" applyFill="1" applyBorder="1" applyAlignment="1">
      <alignment horizontal="center" vertical="center" textRotation="255" wrapText="1"/>
    </xf>
    <xf numFmtId="0" fontId="1"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8" fillId="0" borderId="14" xfId="1" applyFont="1" applyFill="1" applyBorder="1" applyAlignment="1">
      <alignment horizontal="left" vertical="center" wrapText="1"/>
    </xf>
    <xf numFmtId="0" fontId="18" fillId="0" borderId="13"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 fillId="0" borderId="68"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3" borderId="28" xfId="1" applyFont="1" applyFill="1" applyBorder="1" applyAlignment="1">
      <alignment horizontal="center" vertical="center"/>
    </xf>
    <xf numFmtId="0" fontId="1" fillId="0" borderId="22"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20"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39" xfId="1" applyFont="1" applyFill="1" applyBorder="1" applyAlignment="1">
      <alignment horizontal="left" vertical="top" wrapText="1"/>
    </xf>
    <xf numFmtId="0" fontId="1" fillId="0" borderId="35" xfId="1" applyFont="1" applyFill="1" applyBorder="1" applyAlignment="1">
      <alignment horizontal="left" vertical="top" wrapText="1"/>
    </xf>
    <xf numFmtId="0" fontId="1" fillId="0" borderId="84" xfId="1" applyFont="1" applyFill="1" applyBorder="1" applyAlignment="1">
      <alignment horizontal="left" vertical="top" wrapText="1"/>
    </xf>
    <xf numFmtId="0" fontId="1" fillId="0" borderId="82" xfId="1" applyFont="1" applyFill="1" applyBorder="1" applyAlignment="1">
      <alignment vertical="center"/>
    </xf>
    <xf numFmtId="0" fontId="1" fillId="0" borderId="18" xfId="1" applyFont="1" applyBorder="1" applyAlignment="1">
      <alignment vertical="center"/>
    </xf>
    <xf numFmtId="0" fontId="1" fillId="0" borderId="17" xfId="1" applyFont="1" applyBorder="1" applyAlignment="1">
      <alignment vertical="center"/>
    </xf>
    <xf numFmtId="0" fontId="1" fillId="0" borderId="120" xfId="1" applyFont="1" applyFill="1" applyBorder="1" applyAlignment="1">
      <alignment vertical="center"/>
    </xf>
    <xf numFmtId="0" fontId="1" fillId="0" borderId="13" xfId="1" applyFont="1" applyBorder="1" applyAlignment="1">
      <alignment vertical="center"/>
    </xf>
    <xf numFmtId="0" fontId="13" fillId="2" borderId="125" xfId="1" applyFont="1" applyFill="1" applyBorder="1" applyAlignment="1">
      <alignment horizontal="center" vertical="center" textRotation="255" wrapText="1"/>
    </xf>
    <xf numFmtId="0" fontId="1" fillId="0" borderId="124"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37" xfId="1" applyFont="1" applyBorder="1" applyAlignment="1">
      <alignment horizontal="center" vertical="center" textRotation="255" wrapText="1"/>
    </xf>
    <xf numFmtId="0" fontId="1" fillId="0" borderId="36" xfId="1" applyFont="1" applyBorder="1" applyAlignment="1">
      <alignment horizontal="center" vertical="center" textRotation="255" wrapText="1"/>
    </xf>
    <xf numFmtId="0" fontId="1" fillId="0" borderId="34" xfId="1" applyFont="1" applyBorder="1" applyAlignment="1">
      <alignment horizontal="center" vertical="center" textRotation="255" wrapText="1"/>
    </xf>
    <xf numFmtId="0" fontId="1" fillId="0" borderId="123" xfId="1" applyFont="1" applyFill="1" applyBorder="1" applyAlignment="1">
      <alignment vertical="center" wrapText="1"/>
    </xf>
    <xf numFmtId="0" fontId="1" fillId="0" borderId="121" xfId="1" applyFont="1" applyBorder="1" applyAlignment="1">
      <alignment vertical="center" wrapText="1"/>
    </xf>
    <xf numFmtId="0" fontId="1" fillId="0" borderId="121" xfId="1" applyFont="1" applyBorder="1" applyAlignment="1">
      <alignment vertical="center"/>
    </xf>
    <xf numFmtId="0" fontId="1" fillId="0" borderId="122"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82" xfId="1" applyFont="1" applyFill="1" applyBorder="1" applyAlignment="1">
      <alignment vertical="center" wrapText="1"/>
    </xf>
    <xf numFmtId="0" fontId="1" fillId="0" borderId="18" xfId="1" applyFont="1" applyBorder="1" applyAlignment="1">
      <alignment vertical="center" wrapText="1"/>
    </xf>
    <xf numFmtId="0" fontId="1" fillId="0" borderId="120" xfId="1" applyFont="1" applyFill="1" applyBorder="1" applyAlignment="1">
      <alignment vertical="center" wrapText="1"/>
    </xf>
    <xf numFmtId="0" fontId="1" fillId="0" borderId="13" xfId="1" applyFont="1" applyBorder="1" applyAlignment="1">
      <alignment vertical="center" wrapText="1"/>
    </xf>
    <xf numFmtId="0" fontId="1" fillId="0" borderId="12" xfId="1" applyFont="1" applyBorder="1" applyAlignment="1">
      <alignment vertical="center" wrapText="1"/>
    </xf>
    <xf numFmtId="0" fontId="13" fillId="2" borderId="30" xfId="1" applyFont="1" applyFill="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77" xfId="1" applyFont="1" applyFill="1" applyBorder="1" applyAlignment="1">
      <alignment vertical="center"/>
    </xf>
    <xf numFmtId="0" fontId="1" fillId="0" borderId="25" xfId="1" applyFont="1" applyBorder="1" applyAlignment="1">
      <alignment vertical="center"/>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0" fontId="28" fillId="3" borderId="117" xfId="1" applyFont="1" applyFill="1" applyBorder="1" applyAlignment="1">
      <alignment horizontal="center" vertical="center" wrapText="1"/>
    </xf>
    <xf numFmtId="0" fontId="1" fillId="0" borderId="86"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5" xfId="1" applyFont="1" applyFill="1" applyBorder="1" applyAlignment="1">
      <alignment horizontal="center" vertical="center" wrapText="1"/>
    </xf>
    <xf numFmtId="0" fontId="1" fillId="0" borderId="0" xfId="1" applyFont="1" applyBorder="1" applyAlignment="1">
      <alignment vertical="center"/>
    </xf>
    <xf numFmtId="0" fontId="28" fillId="0" borderId="114" xfId="1" applyFont="1" applyFill="1" applyBorder="1" applyAlignment="1">
      <alignment vertical="center"/>
    </xf>
    <xf numFmtId="0" fontId="1" fillId="0" borderId="113" xfId="1" applyFont="1" applyFill="1" applyBorder="1" applyAlignment="1">
      <alignment vertical="center"/>
    </xf>
    <xf numFmtId="0" fontId="2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28" fillId="0" borderId="110" xfId="1" applyFont="1" applyFill="1" applyBorder="1" applyAlignment="1">
      <alignment vertical="center"/>
    </xf>
    <xf numFmtId="0" fontId="1" fillId="0" borderId="109" xfId="1" applyFont="1" applyFill="1" applyBorder="1" applyAlignment="1">
      <alignment vertical="center"/>
    </xf>
    <xf numFmtId="0" fontId="28" fillId="0" borderId="108" xfId="1" applyFont="1" applyFill="1" applyBorder="1" applyAlignment="1">
      <alignment vertical="center"/>
    </xf>
    <xf numFmtId="0" fontId="1" fillId="0" borderId="107" xfId="1" applyFont="1" applyBorder="1" applyAlignment="1">
      <alignment vertical="center"/>
    </xf>
    <xf numFmtId="0" fontId="1" fillId="0" borderId="106" xfId="1" applyFont="1" applyBorder="1" applyAlignment="1">
      <alignment vertical="center"/>
    </xf>
    <xf numFmtId="0" fontId="1" fillId="0" borderId="35" xfId="1" applyFont="1" applyBorder="1" applyAlignment="1">
      <alignment vertical="center"/>
    </xf>
    <xf numFmtId="0" fontId="1" fillId="0" borderId="77" xfId="1" applyFont="1" applyFill="1" applyBorder="1" applyAlignment="1">
      <alignment horizontal="left" vertical="top" wrapText="1"/>
    </xf>
    <xf numFmtId="0" fontId="1" fillId="0" borderId="25" xfId="1" applyFont="1" applyBorder="1" applyAlignment="1">
      <alignment horizontal="left" vertical="top" wrapText="1"/>
    </xf>
    <xf numFmtId="0" fontId="1" fillId="0" borderId="24" xfId="1" applyFont="1" applyBorder="1" applyAlignment="1">
      <alignment horizontal="left" vertical="top" wrapText="1"/>
    </xf>
    <xf numFmtId="0" fontId="1" fillId="0" borderId="22" xfId="1" applyFont="1" applyFill="1" applyBorder="1" applyAlignment="1">
      <alignment horizontal="center" vertical="center"/>
    </xf>
    <xf numFmtId="0" fontId="1" fillId="0" borderId="20"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39" xfId="1" applyFont="1" applyBorder="1" applyAlignment="1">
      <alignment horizontal="center" vertical="center"/>
    </xf>
    <xf numFmtId="0" fontId="1" fillId="0" borderId="84" xfId="1" applyFont="1" applyBorder="1" applyAlignment="1">
      <alignment horizontal="center" vertical="center"/>
    </xf>
    <xf numFmtId="0" fontId="28" fillId="3" borderId="119" xfId="1" applyFont="1" applyFill="1" applyBorder="1" applyAlignment="1">
      <alignment horizontal="center" vertical="center" wrapText="1"/>
    </xf>
    <xf numFmtId="0" fontId="1" fillId="3" borderId="118" xfId="1" applyFont="1" applyFill="1" applyBorder="1" applyAlignment="1">
      <alignment horizontal="center" vertical="center" wrapText="1"/>
    </xf>
    <xf numFmtId="0" fontId="1" fillId="0" borderId="77" xfId="1" applyFont="1" applyFill="1" applyBorder="1" applyAlignment="1">
      <alignment vertical="center" wrapText="1"/>
    </xf>
    <xf numFmtId="0" fontId="1" fillId="0" borderId="25" xfId="1" applyFont="1" applyBorder="1" applyAlignment="1">
      <alignment vertical="center" wrapText="1"/>
    </xf>
    <xf numFmtId="0" fontId="1" fillId="0" borderId="24" xfId="1" applyFont="1" applyBorder="1" applyAlignment="1">
      <alignment vertical="center" wrapText="1"/>
    </xf>
    <xf numFmtId="0" fontId="5" fillId="0" borderId="52" xfId="3" applyFont="1" applyFill="1" applyBorder="1" applyAlignment="1" applyProtection="1">
      <alignment horizontal="center" vertical="center" wrapText="1"/>
    </xf>
    <xf numFmtId="0" fontId="5" fillId="0" borderId="51"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0" xfId="3" applyFont="1" applyFill="1" applyBorder="1" applyAlignment="1" applyProtection="1">
      <alignment horizontal="left" vertical="top" wrapText="1"/>
    </xf>
    <xf numFmtId="0" fontId="5" fillId="0" borderId="45" xfId="3" applyFont="1" applyFill="1" applyBorder="1" applyAlignment="1" applyProtection="1">
      <alignment horizontal="left" vertical="center"/>
    </xf>
    <xf numFmtId="0" fontId="1" fillId="0" borderId="0" xfId="1" applyFont="1" applyBorder="1" applyAlignment="1">
      <alignment horizontal="left" vertical="center"/>
    </xf>
    <xf numFmtId="0" fontId="27" fillId="3" borderId="65" xfId="1" applyFont="1" applyFill="1" applyBorder="1" applyAlignment="1">
      <alignment horizontal="center" vertical="center"/>
    </xf>
    <xf numFmtId="0" fontId="27" fillId="3" borderId="60" xfId="1" applyFont="1" applyFill="1" applyBorder="1" applyAlignment="1">
      <alignment horizontal="center" vertical="center"/>
    </xf>
    <xf numFmtId="0" fontId="27" fillId="3" borderId="59" xfId="1" applyFont="1" applyFill="1" applyBorder="1" applyAlignment="1">
      <alignment horizontal="center" vertical="center"/>
    </xf>
    <xf numFmtId="0" fontId="5" fillId="0" borderId="7" xfId="1" applyFont="1" applyFill="1" applyBorder="1" applyAlignment="1">
      <alignment horizontal="left" vertical="top" wrapText="1"/>
    </xf>
    <xf numFmtId="0" fontId="5" fillId="0" borderId="6" xfId="1" applyFont="1" applyFill="1" applyBorder="1" applyAlignment="1">
      <alignment horizontal="left" vertical="top"/>
    </xf>
    <xf numFmtId="0" fontId="5" fillId="0" borderId="69" xfId="1" applyFont="1" applyFill="1" applyBorder="1" applyAlignment="1">
      <alignment horizontal="left" vertical="top"/>
    </xf>
    <xf numFmtId="0" fontId="27" fillId="6" borderId="65" xfId="1" applyFont="1" applyFill="1" applyBorder="1" applyAlignment="1">
      <alignment horizontal="center" vertical="center"/>
    </xf>
    <xf numFmtId="0" fontId="7" fillId="6" borderId="60" xfId="1" applyFont="1" applyFill="1" applyBorder="1" applyAlignment="1">
      <alignment horizontal="center" vertical="center"/>
    </xf>
    <xf numFmtId="0" fontId="7" fillId="6" borderId="59" xfId="1" applyFont="1" applyFill="1" applyBorder="1" applyAlignment="1">
      <alignment horizontal="center" vertical="center"/>
    </xf>
    <xf numFmtId="0" fontId="1" fillId="0" borderId="30" xfId="1" applyFont="1" applyFill="1" applyBorder="1" applyAlignment="1">
      <alignment horizontal="left" vertical="center"/>
    </xf>
    <xf numFmtId="0" fontId="1" fillId="0" borderId="29" xfId="1" applyFont="1" applyFill="1" applyBorder="1" applyAlignment="1">
      <alignment horizontal="left" vertical="center"/>
    </xf>
    <xf numFmtId="0" fontId="1" fillId="0" borderId="8" xfId="1" applyFont="1" applyBorder="1" applyAlignment="1">
      <alignment horizontal="left" vertical="center"/>
    </xf>
    <xf numFmtId="0" fontId="1" fillId="0" borderId="96" xfId="1" applyFont="1" applyBorder="1" applyAlignment="1">
      <alignment horizontal="left" vertical="center"/>
    </xf>
    <xf numFmtId="0" fontId="1" fillId="0" borderId="29"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96" xfId="1" applyFont="1" applyBorder="1" applyAlignment="1">
      <alignment horizontal="center" vertical="center"/>
    </xf>
    <xf numFmtId="0" fontId="5" fillId="0" borderId="22" xfId="1" applyFont="1" applyFill="1" applyBorder="1" applyAlignment="1">
      <alignment horizontal="center" vertical="center" wrapText="1" shrinkToFit="1"/>
    </xf>
    <xf numFmtId="0" fontId="14" fillId="0" borderId="21" xfId="1" applyFont="1" applyFill="1" applyBorder="1" applyAlignment="1">
      <alignment horizontal="center" vertical="center" shrinkToFit="1"/>
    </xf>
    <xf numFmtId="0" fontId="14" fillId="0" borderId="29" xfId="1" applyFont="1" applyFill="1" applyBorder="1" applyAlignment="1">
      <alignment horizontal="center" vertical="center" shrinkToFit="1"/>
    </xf>
    <xf numFmtId="0" fontId="14" fillId="0" borderId="3"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96" xfId="1" applyFont="1" applyBorder="1" applyAlignment="1">
      <alignment horizontal="center" vertical="center" shrinkToFit="1"/>
    </xf>
    <xf numFmtId="0" fontId="7" fillId="0" borderId="22"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 xfId="1" applyFont="1" applyBorder="1" applyAlignment="1">
      <alignment vertical="center"/>
    </xf>
    <xf numFmtId="0" fontId="1" fillId="0" borderId="2" xfId="1" applyFont="1" applyBorder="1" applyAlignment="1">
      <alignment vertical="center"/>
    </xf>
    <xf numFmtId="0" fontId="1" fillId="0" borderId="96" xfId="1" applyFont="1" applyBorder="1" applyAlignment="1">
      <alignment vertical="center"/>
    </xf>
    <xf numFmtId="0" fontId="7" fillId="0" borderId="22" xfId="1" quotePrefix="1" applyFont="1" applyFill="1" applyBorder="1" applyAlignment="1">
      <alignment horizontal="center" vertical="center"/>
    </xf>
    <xf numFmtId="0" fontId="1" fillId="0" borderId="20" xfId="1" applyFont="1" applyFill="1" applyBorder="1" applyAlignment="1">
      <alignment horizontal="center" vertical="center"/>
    </xf>
    <xf numFmtId="0" fontId="1" fillId="0" borderId="1" xfId="1" applyFont="1" applyBorder="1" applyAlignment="1">
      <alignment vertical="center"/>
    </xf>
    <xf numFmtId="0" fontId="13" fillId="0" borderId="7" xfId="1" applyFont="1" applyFill="1" applyBorder="1" applyAlignment="1">
      <alignment vertical="center" wrapText="1"/>
    </xf>
    <xf numFmtId="0" fontId="1" fillId="0" borderId="6" xfId="1" applyFont="1" applyFill="1" applyBorder="1" applyAlignment="1">
      <alignment vertical="center" wrapText="1"/>
    </xf>
    <xf numFmtId="0" fontId="1" fillId="0" borderId="69" xfId="1" applyFont="1" applyFill="1" applyBorder="1" applyAlignment="1">
      <alignment vertical="center" wrapText="1"/>
    </xf>
    <xf numFmtId="0" fontId="27" fillId="2" borderId="36" xfId="1" applyFont="1" applyFill="1" applyBorder="1" applyAlignment="1">
      <alignment horizontal="center" vertical="center" wrapText="1"/>
    </xf>
    <xf numFmtId="0" fontId="27" fillId="2" borderId="35" xfId="1" applyFont="1" applyFill="1" applyBorder="1" applyAlignment="1">
      <alignment horizontal="center" vertical="center" wrapText="1"/>
    </xf>
    <xf numFmtId="0" fontId="27" fillId="2" borderId="84" xfId="1" applyFont="1" applyFill="1" applyBorder="1" applyAlignment="1">
      <alignment horizontal="center" vertical="center" wrapText="1"/>
    </xf>
    <xf numFmtId="0" fontId="13" fillId="0" borderId="7" xfId="1" applyFont="1" applyFill="1" applyBorder="1" applyAlignment="1">
      <alignment vertical="center" textRotation="255" wrapText="1"/>
    </xf>
    <xf numFmtId="0" fontId="1" fillId="0" borderId="98" xfId="1" applyFont="1" applyFill="1" applyBorder="1" applyAlignment="1">
      <alignment vertical="center" wrapText="1"/>
    </xf>
    <xf numFmtId="0" fontId="13" fillId="0" borderId="97" xfId="1" applyFont="1" applyFill="1" applyBorder="1" applyAlignment="1">
      <alignment vertical="center" wrapText="1"/>
    </xf>
    <xf numFmtId="0" fontId="13" fillId="0" borderId="7" xfId="1" applyFont="1" applyFill="1" applyBorder="1" applyAlignment="1">
      <alignment vertical="center" textRotation="255"/>
    </xf>
    <xf numFmtId="0" fontId="1" fillId="0" borderId="6" xfId="1" applyFont="1" applyFill="1" applyBorder="1" applyAlignment="1">
      <alignment vertical="center" textRotation="255"/>
    </xf>
    <xf numFmtId="0" fontId="1" fillId="0" borderId="98" xfId="1" applyFont="1" applyFill="1" applyBorder="1" applyAlignment="1">
      <alignment vertical="center" textRotation="255"/>
    </xf>
    <xf numFmtId="0" fontId="1" fillId="0" borderId="97" xfId="1" applyFont="1" applyFill="1" applyBorder="1" applyAlignment="1">
      <alignment vertical="center" wrapText="1"/>
    </xf>
    <xf numFmtId="0" fontId="5" fillId="0" borderId="45" xfId="3" applyFont="1" applyFill="1" applyBorder="1" applyAlignment="1" applyProtection="1">
      <alignment vertical="center" wrapText="1"/>
    </xf>
    <xf numFmtId="0" fontId="1" fillId="0" borderId="0" xfId="1" applyFont="1" applyBorder="1" applyAlignment="1">
      <alignment vertical="center" wrapText="1"/>
    </xf>
    <xf numFmtId="0" fontId="5" fillId="0" borderId="45" xfId="3" applyFont="1" applyFill="1" applyBorder="1" applyAlignment="1" applyProtection="1">
      <alignment horizontal="center" vertical="center"/>
    </xf>
    <xf numFmtId="0" fontId="5" fillId="0" borderId="9" xfId="3" applyFont="1" applyFill="1" applyBorder="1" applyAlignment="1" applyProtection="1">
      <alignment horizontal="center" vertical="center"/>
    </xf>
    <xf numFmtId="0" fontId="14" fillId="0" borderId="45" xfId="3" applyFont="1" applyFill="1" applyBorder="1" applyAlignment="1" applyProtection="1">
      <alignment horizontal="left" vertical="center"/>
    </xf>
    <xf numFmtId="0" fontId="5" fillId="0" borderId="35" xfId="3" applyFont="1" applyFill="1" applyBorder="1" applyAlignment="1" applyProtection="1">
      <alignment horizontal="center" vertical="center"/>
    </xf>
    <xf numFmtId="0" fontId="13" fillId="2" borderId="55"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5" xfId="1" applyFont="1" applyBorder="1" applyAlignment="1">
      <alignment horizontal="center" vertical="center" textRotation="255"/>
    </xf>
    <xf numFmtId="0" fontId="1" fillId="0" borderId="49" xfId="1" applyFont="1" applyFill="1" applyBorder="1" applyAlignment="1">
      <alignment horizontal="center" vertical="center"/>
    </xf>
    <xf numFmtId="0" fontId="1" fillId="0" borderId="105" xfId="1" applyFont="1" applyFill="1" applyBorder="1" applyAlignment="1">
      <alignment vertical="center" wrapText="1"/>
    </xf>
    <xf numFmtId="0" fontId="1" fillId="0" borderId="104" xfId="1" applyFont="1" applyFill="1" applyBorder="1" applyAlignment="1">
      <alignment vertical="center" wrapText="1"/>
    </xf>
    <xf numFmtId="0" fontId="1" fillId="0" borderId="103" xfId="1" applyFont="1" applyFill="1" applyBorder="1" applyAlignment="1">
      <alignment vertical="center" wrapText="1"/>
    </xf>
    <xf numFmtId="0" fontId="1" fillId="0" borderId="102" xfId="1" applyFont="1" applyFill="1" applyBorder="1" applyAlignment="1">
      <alignment horizontal="center" vertical="center" wrapText="1"/>
    </xf>
    <xf numFmtId="0" fontId="1" fillId="0" borderId="100"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0" xfId="1" applyFont="1" applyFill="1" applyBorder="1" applyAlignment="1">
      <alignment vertical="center"/>
    </xf>
    <xf numFmtId="0" fontId="1" fillId="0" borderId="99" xfId="1" applyFont="1" applyFill="1" applyBorder="1" applyAlignment="1">
      <alignment vertical="center"/>
    </xf>
    <xf numFmtId="0" fontId="5" fillId="0" borderId="0" xfId="3" applyFont="1" applyFill="1" applyBorder="1" applyAlignment="1" applyProtection="1">
      <alignment horizontal="left" vertical="top"/>
    </xf>
    <xf numFmtId="0" fontId="5" fillId="0" borderId="45" xfId="3" applyFont="1" applyFill="1" applyBorder="1" applyAlignment="1" applyProtection="1">
      <alignment horizontal="left" vertical="top"/>
    </xf>
    <xf numFmtId="0" fontId="1" fillId="0" borderId="0" xfId="1" applyFont="1" applyBorder="1" applyAlignment="1">
      <alignment horizontal="left" vertical="top"/>
    </xf>
    <xf numFmtId="0" fontId="5" fillId="0" borderId="45" xfId="3" applyFont="1" applyFill="1" applyBorder="1" applyAlignment="1" applyProtection="1">
      <alignment horizontal="left" vertical="center" wrapText="1"/>
    </xf>
    <xf numFmtId="0" fontId="1" fillId="0" borderId="0" xfId="1" applyFont="1" applyBorder="1" applyAlignment="1">
      <alignment horizontal="left" vertical="center" wrapText="1"/>
    </xf>
    <xf numFmtId="0" fontId="5" fillId="0" borderId="9" xfId="3" applyFont="1" applyFill="1" applyBorder="1" applyAlignment="1" applyProtection="1">
      <alignment horizontal="left" vertical="top"/>
    </xf>
    <xf numFmtId="0" fontId="5" fillId="0" borderId="0" xfId="3" applyFont="1" applyFill="1" applyBorder="1" applyAlignment="1" applyProtection="1">
      <alignment horizontal="center" vertical="top" wrapText="1"/>
    </xf>
    <xf numFmtId="0" fontId="14" fillId="0" borderId="52"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8" fillId="2" borderId="92" xfId="2" applyFont="1" applyFill="1" applyBorder="1" applyAlignment="1" applyProtection="1">
      <alignment horizontal="center" vertical="center" wrapText="1"/>
    </xf>
    <xf numFmtId="0" fontId="8" fillId="2" borderId="91" xfId="2" applyFont="1" applyFill="1" applyBorder="1" applyAlignment="1" applyProtection="1">
      <alignment horizontal="center" vertical="center" wrapText="1"/>
    </xf>
    <xf numFmtId="0" fontId="8" fillId="2" borderId="90"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37"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8" fillId="2" borderId="75" xfId="2" applyFont="1" applyFill="1" applyBorder="1" applyAlignment="1" applyProtection="1">
      <alignment horizontal="center" vertical="center" wrapText="1"/>
    </xf>
    <xf numFmtId="0" fontId="5" fillId="0" borderId="95" xfId="3" applyFont="1" applyFill="1" applyBorder="1" applyAlignment="1" applyProtection="1">
      <alignment horizontal="left" vertical="center"/>
    </xf>
    <xf numFmtId="0" fontId="1" fillId="0" borderId="91" xfId="1" applyFont="1" applyBorder="1" applyAlignment="1">
      <alignment horizontal="left" vertical="center"/>
    </xf>
    <xf numFmtId="0" fontId="14" fillId="0" borderId="45"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9" xfId="3" applyFont="1" applyFill="1" applyBorder="1" applyAlignment="1" applyProtection="1">
      <alignment horizontal="center" vertical="center"/>
    </xf>
    <xf numFmtId="0" fontId="12" fillId="0" borderId="0" xfId="2" applyFont="1" applyFill="1" applyBorder="1" applyAlignment="1" applyProtection="1">
      <alignment horizontal="left" vertical="center" wrapText="1"/>
    </xf>
    <xf numFmtId="0" fontId="1" fillId="0" borderId="91" xfId="1" applyFont="1" applyBorder="1" applyAlignment="1">
      <alignment horizontal="center" vertical="center" wrapText="1"/>
    </xf>
    <xf numFmtId="0" fontId="1" fillId="0" borderId="90"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5" xfId="1" applyFont="1" applyBorder="1" applyAlignment="1">
      <alignment horizontal="center" vertical="center" wrapText="1"/>
    </xf>
    <xf numFmtId="0" fontId="5" fillId="0" borderId="95" xfId="3" applyFont="1" applyFill="1" applyBorder="1" applyAlignment="1" applyProtection="1">
      <alignment horizontal="left" vertical="top" wrapText="1"/>
    </xf>
    <xf numFmtId="0" fontId="5" fillId="0" borderId="91" xfId="3" applyFont="1" applyFill="1" applyBorder="1" applyAlignment="1" applyProtection="1">
      <alignment horizontal="left" vertical="top"/>
    </xf>
    <xf numFmtId="0" fontId="5" fillId="0" borderId="94" xfId="3" applyFont="1" applyFill="1" applyBorder="1" applyAlignment="1" applyProtection="1">
      <alignment horizontal="left" vertical="top"/>
    </xf>
    <xf numFmtId="0" fontId="5" fillId="0" borderId="0" xfId="3" applyFont="1" applyFill="1" applyBorder="1" applyAlignment="1" applyProtection="1">
      <alignment horizontal="left" wrapText="1"/>
    </xf>
    <xf numFmtId="0" fontId="5" fillId="0" borderId="95" xfId="3" applyFont="1" applyFill="1" applyBorder="1" applyAlignment="1" applyProtection="1">
      <alignment horizontal="center" vertical="center"/>
    </xf>
    <xf numFmtId="0" fontId="5" fillId="0" borderId="91" xfId="3" applyFont="1" applyFill="1" applyBorder="1" applyAlignment="1" applyProtection="1">
      <alignment horizontal="center" vertical="center"/>
    </xf>
    <xf numFmtId="0" fontId="5" fillId="0" borderId="94" xfId="3" applyFont="1" applyFill="1" applyBorder="1" applyAlignment="1" applyProtection="1">
      <alignment horizontal="center" vertical="center"/>
    </xf>
    <xf numFmtId="0" fontId="5" fillId="0" borderId="0" xfId="3" applyFont="1" applyFill="1" applyBorder="1" applyAlignment="1" applyProtection="1">
      <alignment horizontal="left" vertical="center" wrapText="1"/>
    </xf>
    <xf numFmtId="0" fontId="1" fillId="0" borderId="82" xfId="1" applyFont="1" applyBorder="1" applyAlignment="1">
      <alignment horizontal="center" vertical="center" wrapText="1"/>
    </xf>
    <xf numFmtId="0" fontId="1" fillId="0" borderId="43" xfId="1" applyFont="1" applyBorder="1" applyAlignment="1">
      <alignment horizontal="left" vertical="center" wrapText="1"/>
    </xf>
    <xf numFmtId="0" fontId="1" fillId="0" borderId="18" xfId="1" applyFont="1" applyBorder="1" applyAlignment="1">
      <alignment horizontal="left" vertical="center" wrapText="1"/>
    </xf>
    <xf numFmtId="0" fontId="1" fillId="0" borderId="17" xfId="1" applyFont="1" applyBorder="1" applyAlignment="1">
      <alignment horizontal="left" vertical="center" wrapText="1"/>
    </xf>
    <xf numFmtId="183" fontId="1" fillId="0" borderId="43" xfId="1" applyNumberFormat="1" applyFont="1" applyBorder="1" applyAlignment="1">
      <alignment horizontal="right" vertical="center" wrapText="1"/>
    </xf>
    <xf numFmtId="183" fontId="1" fillId="0" borderId="18" xfId="1" applyNumberFormat="1" applyFont="1" applyBorder="1" applyAlignment="1">
      <alignment horizontal="right" vertical="center" wrapText="1"/>
    </xf>
    <xf numFmtId="183" fontId="1" fillId="0" borderId="81" xfId="1" applyNumberFormat="1" applyFont="1" applyBorder="1" applyAlignment="1">
      <alignment horizontal="right" vertical="center" wrapText="1"/>
    </xf>
    <xf numFmtId="0" fontId="1" fillId="0" borderId="74" xfId="1" applyFont="1" applyBorder="1" applyAlignment="1">
      <alignment horizontal="center"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0" fontId="5" fillId="0" borderId="73"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1" xfId="1" applyFont="1" applyBorder="1" applyAlignment="1">
      <alignment horizontal="center" vertical="center" wrapText="1"/>
    </xf>
    <xf numFmtId="0" fontId="1" fillId="0" borderId="56" xfId="1" applyFont="1" applyBorder="1" applyAlignment="1">
      <alignment horizontal="center" vertical="center"/>
    </xf>
    <xf numFmtId="0" fontId="5" fillId="0" borderId="80" xfId="1" applyFont="1" applyBorder="1" applyAlignment="1">
      <alignment horizontal="center" vertical="center" wrapText="1"/>
    </xf>
    <xf numFmtId="177" fontId="1" fillId="0" borderId="52" xfId="1" applyNumberFormat="1" applyFont="1" applyBorder="1" applyAlignment="1">
      <alignment horizontal="right" vertical="center"/>
    </xf>
    <xf numFmtId="177" fontId="1" fillId="0" borderId="51" xfId="1" applyNumberFormat="1" applyFont="1" applyBorder="1" applyAlignment="1">
      <alignment horizontal="right" vertical="center"/>
    </xf>
    <xf numFmtId="177" fontId="1" fillId="0" borderId="53" xfId="1" applyNumberFormat="1" applyFont="1" applyBorder="1" applyAlignment="1">
      <alignment horizontal="right" vertical="center"/>
    </xf>
    <xf numFmtId="0" fontId="6" fillId="0" borderId="56" xfId="1" applyFont="1" applyFill="1" applyBorder="1" applyAlignment="1">
      <alignment horizontal="center" vertical="center"/>
    </xf>
    <xf numFmtId="0" fontId="1" fillId="0" borderId="45" xfId="1" applyFont="1" applyBorder="1" applyAlignment="1">
      <alignment horizontal="center" vertical="center" wrapText="1"/>
    </xf>
    <xf numFmtId="0" fontId="1" fillId="0" borderId="44" xfId="1" applyFont="1" applyBorder="1" applyAlignment="1">
      <alignment horizontal="center" vertical="center" wrapText="1"/>
    </xf>
    <xf numFmtId="181" fontId="1" fillId="0" borderId="43" xfId="1" applyNumberFormat="1" applyFont="1" applyBorder="1" applyAlignment="1">
      <alignment horizontal="right" vertical="center" wrapText="1"/>
    </xf>
    <xf numFmtId="181" fontId="1" fillId="0" borderId="18" xfId="1" applyNumberFormat="1" applyFont="1" applyBorder="1" applyAlignment="1">
      <alignment horizontal="right" vertical="center" wrapText="1"/>
    </xf>
    <xf numFmtId="181" fontId="1" fillId="0" borderId="81" xfId="1" applyNumberFormat="1" applyFont="1" applyBorder="1" applyAlignment="1">
      <alignment horizontal="right" vertical="center" wrapText="1"/>
    </xf>
    <xf numFmtId="0" fontId="6" fillId="0" borderId="63" xfId="1" applyFont="1" applyFill="1" applyBorder="1" applyAlignment="1">
      <alignment horizontal="center" vertical="center"/>
    </xf>
    <xf numFmtId="0" fontId="6" fillId="0" borderId="59" xfId="1" applyFont="1" applyFill="1" applyBorder="1" applyAlignment="1">
      <alignment horizontal="center" vertical="center"/>
    </xf>
    <xf numFmtId="177" fontId="1" fillId="0" borderId="70" xfId="1" applyNumberFormat="1" applyFont="1" applyBorder="1" applyAlignment="1">
      <alignment horizontal="right" vertical="center" wrapText="1"/>
    </xf>
    <xf numFmtId="177" fontId="1" fillId="0" borderId="6" xfId="1" applyNumberFormat="1" applyFont="1" applyBorder="1" applyAlignment="1">
      <alignment horizontal="right" vertical="center" wrapText="1"/>
    </xf>
    <xf numFmtId="177" fontId="1" fillId="0" borderId="69" xfId="1" applyNumberFormat="1" applyFont="1" applyBorder="1" applyAlignment="1">
      <alignment horizontal="right" vertical="center" wrapText="1"/>
    </xf>
    <xf numFmtId="0" fontId="5" fillId="0" borderId="45" xfId="3" applyFont="1" applyFill="1" applyBorder="1" applyAlignment="1" applyProtection="1">
      <alignment horizontal="center" vertical="center" wrapText="1"/>
    </xf>
    <xf numFmtId="0" fontId="14" fillId="0" borderId="51" xfId="1" applyFont="1" applyFill="1" applyBorder="1" applyAlignment="1">
      <alignment horizontal="center" vertical="center"/>
    </xf>
    <xf numFmtId="0" fontId="14" fillId="0" borderId="53" xfId="1" applyFont="1" applyFill="1" applyBorder="1" applyAlignment="1">
      <alignment horizontal="center" vertical="center"/>
    </xf>
    <xf numFmtId="0" fontId="14" fillId="0" borderId="35" xfId="3" applyFont="1" applyFill="1" applyBorder="1" applyAlignment="1" applyProtection="1">
      <alignment horizontal="center" vertical="top"/>
    </xf>
    <xf numFmtId="0" fontId="12" fillId="0" borderId="0" xfId="2" applyFont="1" applyFill="1" applyBorder="1" applyAlignment="1" applyProtection="1">
      <alignment horizontal="center" vertical="center"/>
    </xf>
    <xf numFmtId="0" fontId="1" fillId="0" borderId="0" xfId="1" applyFont="1" applyAlignment="1">
      <alignment vertical="center"/>
    </xf>
    <xf numFmtId="0" fontId="13" fillId="2" borderId="92" xfId="1" applyFont="1" applyFill="1" applyBorder="1" applyAlignment="1">
      <alignment horizontal="center" vertical="center" wrapText="1"/>
    </xf>
    <xf numFmtId="0" fontId="13" fillId="2" borderId="91" xfId="1" applyFont="1" applyFill="1" applyBorder="1" applyAlignment="1">
      <alignment horizontal="center" vertical="center" wrapText="1"/>
    </xf>
    <xf numFmtId="0" fontId="13" fillId="2" borderId="9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6" fillId="0" borderId="64"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21" xfId="1" applyFont="1" applyFill="1" applyBorder="1" applyAlignment="1">
      <alignment horizontal="center" vertical="center"/>
    </xf>
    <xf numFmtId="0" fontId="1" fillId="0" borderId="77"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4" xfId="1" applyFont="1" applyBorder="1" applyAlignment="1">
      <alignment horizontal="center" vertical="center" wrapText="1"/>
    </xf>
    <xf numFmtId="0" fontId="5" fillId="0" borderId="26" xfId="1" applyFont="1" applyBorder="1" applyAlignment="1">
      <alignment horizontal="left" vertical="center" wrapText="1"/>
    </xf>
    <xf numFmtId="0" fontId="5" fillId="0" borderId="25" xfId="1" applyFont="1" applyBorder="1" applyAlignment="1">
      <alignment horizontal="left" vertical="center" wrapText="1"/>
    </xf>
    <xf numFmtId="0" fontId="5" fillId="0" borderId="24" xfId="1" applyFont="1" applyBorder="1" applyAlignment="1">
      <alignment horizontal="left" vertical="center" wrapText="1"/>
    </xf>
    <xf numFmtId="181" fontId="1" fillId="0" borderId="26" xfId="1" applyNumberFormat="1" applyFont="1" applyBorder="1" applyAlignment="1">
      <alignment horizontal="right" vertical="center" wrapText="1"/>
    </xf>
    <xf numFmtId="181" fontId="1" fillId="0" borderId="25" xfId="1" applyNumberFormat="1" applyFont="1" applyBorder="1" applyAlignment="1">
      <alignment horizontal="right" vertical="center" wrapText="1"/>
    </xf>
    <xf numFmtId="181" fontId="1" fillId="0" borderId="83" xfId="1" applyNumberFormat="1" applyFont="1" applyBorder="1" applyAlignment="1">
      <alignment horizontal="right" vertical="center" wrapText="1"/>
    </xf>
    <xf numFmtId="0" fontId="1" fillId="0" borderId="56" xfId="1" applyFont="1" applyBorder="1" applyAlignment="1">
      <alignment horizontal="center" vertical="center" wrapText="1"/>
    </xf>
    <xf numFmtId="0" fontId="1" fillId="0" borderId="52" xfId="1" applyFont="1" applyBorder="1" applyAlignment="1">
      <alignment horizontal="left" vertical="center" wrapText="1"/>
    </xf>
    <xf numFmtId="0" fontId="1" fillId="0" borderId="51" xfId="1" applyFont="1" applyBorder="1" applyAlignment="1">
      <alignment horizontal="left" vertical="center" wrapText="1"/>
    </xf>
    <xf numFmtId="0" fontId="1" fillId="0" borderId="53" xfId="1" applyFont="1" applyBorder="1" applyAlignment="1">
      <alignment horizontal="left" vertical="center" wrapText="1"/>
    </xf>
    <xf numFmtId="181" fontId="1" fillId="0" borderId="52" xfId="1" applyNumberFormat="1" applyFont="1" applyBorder="1" applyAlignment="1">
      <alignment horizontal="right" vertical="center" wrapText="1"/>
    </xf>
    <xf numFmtId="181" fontId="1" fillId="0" borderId="51" xfId="1" applyNumberFormat="1" applyFont="1" applyBorder="1" applyAlignment="1">
      <alignment horizontal="right" vertical="center" wrapText="1"/>
    </xf>
    <xf numFmtId="181" fontId="1" fillId="0" borderId="50" xfId="1" applyNumberFormat="1" applyFont="1" applyBorder="1" applyAlignment="1">
      <alignment horizontal="right" vertical="center" wrapText="1"/>
    </xf>
    <xf numFmtId="0" fontId="7" fillId="0" borderId="56" xfId="1" applyFont="1" applyFill="1" applyBorder="1" applyAlignment="1">
      <alignment horizontal="center" vertical="center"/>
    </xf>
    <xf numFmtId="0" fontId="7" fillId="0" borderId="51" xfId="1" applyFont="1" applyBorder="1" applyAlignment="1">
      <alignment horizontal="center" vertical="center"/>
    </xf>
    <xf numFmtId="0" fontId="7" fillId="0" borderId="53" xfId="1" applyFont="1" applyBorder="1" applyAlignment="1">
      <alignment horizontal="center" vertical="center"/>
    </xf>
    <xf numFmtId="179" fontId="1" fillId="0" borderId="52" xfId="1" applyNumberFormat="1" applyFont="1" applyBorder="1" applyAlignment="1">
      <alignment horizontal="right" vertical="center" wrapText="1"/>
    </xf>
    <xf numFmtId="179" fontId="1" fillId="0" borderId="51" xfId="1" applyNumberFormat="1" applyFont="1" applyBorder="1" applyAlignment="1">
      <alignment horizontal="right" vertical="center" wrapText="1"/>
    </xf>
    <xf numFmtId="179" fontId="1" fillId="0" borderId="50" xfId="1" applyNumberFormat="1" applyFont="1" applyBorder="1" applyAlignment="1">
      <alignment horizontal="right" vertical="center" wrapText="1"/>
    </xf>
    <xf numFmtId="0" fontId="5" fillId="0" borderId="52" xfId="1" applyFont="1" applyBorder="1" applyAlignment="1">
      <alignment horizontal="center" vertical="center" wrapText="1"/>
    </xf>
    <xf numFmtId="0" fontId="5" fillId="0" borderId="51" xfId="1" applyFont="1" applyBorder="1" applyAlignment="1">
      <alignment horizontal="center" vertical="center"/>
    </xf>
    <xf numFmtId="0" fontId="5" fillId="0" borderId="53" xfId="1" applyFont="1" applyBorder="1" applyAlignment="1">
      <alignment horizontal="center" vertical="center"/>
    </xf>
    <xf numFmtId="0" fontId="5" fillId="0" borderId="79" xfId="1" applyFont="1" applyBorder="1" applyAlignment="1">
      <alignment horizontal="center" vertical="center" wrapText="1"/>
    </xf>
    <xf numFmtId="0" fontId="5" fillId="0" borderId="78" xfId="1" applyFont="1" applyBorder="1" applyAlignment="1">
      <alignment horizontal="center" vertical="center" wrapText="1"/>
    </xf>
    <xf numFmtId="0" fontId="1" fillId="0" borderId="89" xfId="1" applyFont="1" applyBorder="1" applyAlignment="1">
      <alignment horizontal="center" vertical="center"/>
    </xf>
    <xf numFmtId="0" fontId="1" fillId="0" borderId="86" xfId="1" applyFont="1" applyBorder="1" applyAlignment="1">
      <alignment horizontal="center" vertical="center"/>
    </xf>
    <xf numFmtId="0" fontId="1" fillId="0" borderId="88" xfId="1" applyFont="1" applyBorder="1" applyAlignment="1">
      <alignment horizontal="center" vertical="center"/>
    </xf>
    <xf numFmtId="0" fontId="5" fillId="0" borderId="87" xfId="1" applyFont="1" applyBorder="1" applyAlignment="1">
      <alignment horizontal="left" vertical="center" wrapText="1"/>
    </xf>
    <xf numFmtId="0" fontId="1" fillId="0" borderId="86" xfId="1" applyFont="1" applyBorder="1" applyAlignment="1">
      <alignment horizontal="left" vertical="center"/>
    </xf>
    <xf numFmtId="0" fontId="1" fillId="0" borderId="88" xfId="1" applyFont="1" applyBorder="1" applyAlignment="1">
      <alignment horizontal="left" vertical="center"/>
    </xf>
    <xf numFmtId="177" fontId="1" fillId="0" borderId="87" xfId="1" applyNumberFormat="1" applyFont="1" applyBorder="1" applyAlignment="1" applyProtection="1">
      <alignment horizontal="right" vertical="center"/>
      <protection locked="0"/>
    </xf>
    <xf numFmtId="177" fontId="1" fillId="0" borderId="86" xfId="1" applyNumberFormat="1" applyFont="1" applyBorder="1" applyAlignment="1" applyProtection="1">
      <alignment horizontal="right" vertical="center"/>
      <protection locked="0"/>
    </xf>
    <xf numFmtId="177" fontId="1" fillId="0" borderId="85" xfId="1" applyNumberFormat="1" applyFont="1" applyBorder="1" applyAlignment="1" applyProtection="1">
      <alignment horizontal="right" vertical="center"/>
      <protection locked="0"/>
    </xf>
    <xf numFmtId="0" fontId="1" fillId="0" borderId="56" xfId="1" applyFont="1" applyFill="1" applyBorder="1" applyAlignment="1">
      <alignment horizontal="center" vertical="center"/>
    </xf>
    <xf numFmtId="0" fontId="5" fillId="0" borderId="51" xfId="1" applyFont="1" applyBorder="1" applyAlignment="1">
      <alignment horizontal="center" vertical="center" wrapText="1"/>
    </xf>
    <xf numFmtId="0" fontId="5" fillId="0" borderId="50" xfId="1" applyFont="1" applyBorder="1" applyAlignment="1">
      <alignment horizontal="center" vertical="center" wrapText="1"/>
    </xf>
    <xf numFmtId="0" fontId="6" fillId="0" borderId="4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8" xfId="1" applyFont="1" applyFill="1" applyBorder="1" applyAlignment="1">
      <alignment horizontal="center" vertical="center"/>
    </xf>
    <xf numFmtId="0" fontId="1" fillId="0" borderId="49" xfId="1" applyFont="1" applyBorder="1" applyAlignment="1">
      <alignment horizontal="center" vertical="center"/>
    </xf>
    <xf numFmtId="0" fontId="5" fillId="0" borderId="22" xfId="1" applyFont="1" applyBorder="1" applyAlignment="1">
      <alignment horizontal="left" vertical="center" wrapText="1"/>
    </xf>
    <xf numFmtId="0" fontId="5" fillId="0" borderId="21" xfId="1" applyFont="1" applyBorder="1" applyAlignment="1">
      <alignment horizontal="left" vertical="center" wrapText="1"/>
    </xf>
    <xf numFmtId="0" fontId="5" fillId="0" borderId="29" xfId="1" applyFont="1" applyBorder="1" applyAlignment="1">
      <alignment horizontal="left" vertical="center" wrapText="1"/>
    </xf>
    <xf numFmtId="176" fontId="1" fillId="0" borderId="22" xfId="1" applyNumberFormat="1" applyFont="1" applyBorder="1" applyAlignment="1">
      <alignment horizontal="right" vertical="center" wrapText="1"/>
    </xf>
    <xf numFmtId="176" fontId="1" fillId="0" borderId="21" xfId="1" applyNumberFormat="1" applyFont="1" applyBorder="1" applyAlignment="1">
      <alignment horizontal="right" vertical="center" wrapText="1"/>
    </xf>
    <xf numFmtId="176" fontId="1" fillId="0" borderId="20" xfId="1" applyNumberFormat="1" applyFont="1" applyBorder="1" applyAlignment="1">
      <alignment horizontal="right" vertical="center" wrapText="1"/>
    </xf>
    <xf numFmtId="0" fontId="1" fillId="0" borderId="63" xfId="1" applyFont="1" applyFill="1" applyBorder="1" applyAlignment="1">
      <alignment horizontal="center" vertical="center"/>
    </xf>
    <xf numFmtId="0" fontId="6" fillId="0" borderId="77"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4" xfId="1" applyFont="1" applyFill="1" applyBorder="1" applyAlignment="1">
      <alignment horizontal="center" vertical="center"/>
    </xf>
    <xf numFmtId="0" fontId="14" fillId="0" borderId="26" xfId="1" applyFont="1" applyFill="1" applyBorder="1" applyAlignment="1">
      <alignment horizontal="left" vertical="center" wrapText="1"/>
    </xf>
    <xf numFmtId="0" fontId="6" fillId="0" borderId="25" xfId="1" applyFont="1" applyFill="1" applyBorder="1" applyAlignment="1">
      <alignment horizontal="left" vertical="center"/>
    </xf>
    <xf numFmtId="0" fontId="6" fillId="0" borderId="24" xfId="1" applyFont="1" applyFill="1" applyBorder="1" applyAlignment="1">
      <alignment horizontal="left" vertical="center"/>
    </xf>
    <xf numFmtId="177" fontId="6" fillId="0" borderId="52" xfId="1" applyNumberFormat="1" applyFont="1" applyFill="1" applyBorder="1" applyAlignment="1">
      <alignment horizontal="right" vertical="center" wrapText="1"/>
    </xf>
    <xf numFmtId="177" fontId="6" fillId="0" borderId="51" xfId="1" applyNumberFormat="1" applyFont="1" applyFill="1" applyBorder="1" applyAlignment="1">
      <alignment horizontal="right" vertical="center" wrapText="1"/>
    </xf>
    <xf numFmtId="177" fontId="6" fillId="0" borderId="50" xfId="1" applyNumberFormat="1" applyFont="1" applyFill="1" applyBorder="1" applyAlignment="1">
      <alignment horizontal="right" vertical="center" wrapText="1"/>
    </xf>
    <xf numFmtId="0" fontId="14" fillId="0" borderId="77"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24" xfId="1" applyFont="1" applyFill="1" applyBorder="1" applyAlignment="1">
      <alignment horizontal="center" vertical="center" wrapText="1"/>
    </xf>
    <xf numFmtId="177" fontId="6" fillId="0" borderId="26" xfId="1" applyNumberFormat="1" applyFont="1" applyFill="1" applyBorder="1" applyAlignment="1">
      <alignment horizontal="right" vertical="center"/>
    </xf>
    <xf numFmtId="177" fontId="6" fillId="0" borderId="25" xfId="1" applyNumberFormat="1" applyFont="1" applyFill="1" applyBorder="1" applyAlignment="1">
      <alignment horizontal="right" vertical="center"/>
    </xf>
    <xf numFmtId="177" fontId="6" fillId="0" borderId="24" xfId="1" applyNumberFormat="1" applyFont="1" applyFill="1" applyBorder="1" applyAlignment="1">
      <alignment horizontal="right" vertical="center"/>
    </xf>
    <xf numFmtId="182" fontId="1" fillId="0" borderId="43" xfId="1" applyNumberFormat="1" applyFont="1" applyBorder="1" applyAlignment="1">
      <alignment horizontal="right" vertical="center" wrapText="1"/>
    </xf>
    <xf numFmtId="182" fontId="1" fillId="0" borderId="18" xfId="1" applyNumberFormat="1" applyFont="1" applyBorder="1" applyAlignment="1">
      <alignment horizontal="right" vertical="center" wrapText="1"/>
    </xf>
    <xf numFmtId="182" fontId="1" fillId="0" borderId="81" xfId="1" applyNumberFormat="1" applyFont="1" applyBorder="1" applyAlignment="1">
      <alignment horizontal="right" vertical="center" wrapText="1"/>
    </xf>
    <xf numFmtId="0" fontId="6" fillId="0" borderId="84" xfId="1" applyFont="1" applyFill="1" applyBorder="1" applyAlignment="1">
      <alignment horizontal="center" vertical="center"/>
    </xf>
    <xf numFmtId="0" fontId="14" fillId="0" borderId="50" xfId="1" applyFont="1" applyFill="1" applyBorder="1" applyAlignment="1">
      <alignment horizontal="center" vertical="center"/>
    </xf>
    <xf numFmtId="0" fontId="1" fillId="0" borderId="26" xfId="1" applyFont="1" applyBorder="1" applyAlignment="1">
      <alignment horizontal="left" vertical="center" wrapText="1"/>
    </xf>
    <xf numFmtId="0" fontId="1" fillId="0" borderId="25" xfId="1" applyFont="1" applyBorder="1" applyAlignment="1">
      <alignment horizontal="left" vertical="center" wrapText="1"/>
    </xf>
    <xf numFmtId="0" fontId="1" fillId="0" borderId="24" xfId="1" applyFont="1" applyBorder="1" applyAlignment="1">
      <alignment horizontal="left" vertical="center" wrapText="1"/>
    </xf>
    <xf numFmtId="182" fontId="1" fillId="0" borderId="26" xfId="1" applyNumberFormat="1" applyFont="1" applyBorder="1" applyAlignment="1">
      <alignment horizontal="right" vertical="center" wrapText="1"/>
    </xf>
    <xf numFmtId="182" fontId="1" fillId="0" borderId="25" xfId="1" applyNumberFormat="1" applyFont="1" applyBorder="1" applyAlignment="1">
      <alignment horizontal="right" vertical="center" wrapText="1"/>
    </xf>
    <xf numFmtId="182" fontId="1" fillId="0" borderId="83" xfId="1" applyNumberFormat="1" applyFont="1" applyBorder="1" applyAlignment="1">
      <alignment horizontal="right" vertical="center" wrapText="1"/>
    </xf>
    <xf numFmtId="177" fontId="1" fillId="0" borderId="26" xfId="1" applyNumberFormat="1" applyFont="1" applyBorder="1" applyAlignment="1">
      <alignment horizontal="right" vertical="center" wrapText="1"/>
    </xf>
    <xf numFmtId="177" fontId="1" fillId="0" borderId="25" xfId="1" applyNumberFormat="1" applyFont="1" applyBorder="1" applyAlignment="1">
      <alignment horizontal="right" vertical="center" wrapText="1"/>
    </xf>
    <xf numFmtId="177" fontId="1" fillId="0" borderId="83" xfId="1" applyNumberFormat="1" applyFont="1" applyBorder="1" applyAlignment="1">
      <alignment horizontal="right" vertical="center" wrapText="1"/>
    </xf>
    <xf numFmtId="177" fontId="1" fillId="0" borderId="52" xfId="1" applyNumberFormat="1" applyFont="1" applyBorder="1" applyAlignment="1">
      <alignment horizontal="right" vertical="center" wrapText="1"/>
    </xf>
    <xf numFmtId="177" fontId="1" fillId="0" borderId="51" xfId="1" applyNumberFormat="1" applyFont="1" applyBorder="1" applyAlignment="1">
      <alignment horizontal="right" vertical="center" wrapText="1"/>
    </xf>
    <xf numFmtId="177" fontId="1" fillId="0" borderId="57" xfId="1" applyNumberFormat="1" applyFont="1" applyBorder="1" applyAlignment="1">
      <alignment horizontal="right" vertical="center" wrapText="1"/>
    </xf>
    <xf numFmtId="0" fontId="1" fillId="0" borderId="4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57" xfId="1" applyFont="1" applyFill="1" applyBorder="1" applyAlignment="1">
      <alignment horizontal="center" vertical="center"/>
    </xf>
    <xf numFmtId="0" fontId="6" fillId="0" borderId="26" xfId="1" applyFont="1" applyFill="1" applyBorder="1" applyAlignment="1">
      <alignment horizontal="left" vertical="center" wrapText="1"/>
    </xf>
    <xf numFmtId="0" fontId="1" fillId="0" borderId="72" xfId="1" applyFont="1" applyBorder="1" applyAlignment="1">
      <alignment horizontal="center" vertical="center"/>
    </xf>
    <xf numFmtId="0" fontId="1" fillId="0" borderId="71" xfId="1" applyFont="1" applyBorder="1" applyAlignment="1">
      <alignment horizontal="center" vertical="center"/>
    </xf>
    <xf numFmtId="177" fontId="1" fillId="0" borderId="70" xfId="1" applyNumberFormat="1" applyFont="1" applyBorder="1" applyAlignment="1">
      <alignment horizontal="right" vertical="center"/>
    </xf>
    <xf numFmtId="177" fontId="1" fillId="0" borderId="6" xfId="1" applyNumberFormat="1" applyFont="1" applyBorder="1" applyAlignment="1">
      <alignment horizontal="right" vertical="center"/>
    </xf>
    <xf numFmtId="177" fontId="1" fillId="0" borderId="5" xfId="1" applyNumberFormat="1" applyFont="1" applyBorder="1" applyAlignment="1">
      <alignment horizontal="right" vertical="center"/>
    </xf>
    <xf numFmtId="179" fontId="1" fillId="0" borderId="26" xfId="1" applyNumberFormat="1" applyFont="1" applyBorder="1" applyAlignment="1">
      <alignment horizontal="right" vertical="center" wrapText="1"/>
    </xf>
    <xf numFmtId="179" fontId="1" fillId="0" borderId="25" xfId="1" applyNumberFormat="1" applyFont="1" applyBorder="1" applyAlignment="1">
      <alignment horizontal="right" vertical="center" wrapText="1"/>
    </xf>
    <xf numFmtId="179" fontId="1" fillId="0" borderId="76" xfId="1" applyNumberFormat="1" applyFont="1" applyBorder="1" applyAlignment="1">
      <alignment horizontal="right" vertical="center" wrapText="1"/>
    </xf>
    <xf numFmtId="177" fontId="1" fillId="0" borderId="43" xfId="1" applyNumberFormat="1" applyFont="1" applyBorder="1" applyAlignment="1">
      <alignment horizontal="right" vertical="center" wrapText="1"/>
    </xf>
    <xf numFmtId="177" fontId="1" fillId="0" borderId="18" xfId="1" applyNumberFormat="1" applyFont="1" applyBorder="1" applyAlignment="1">
      <alignment horizontal="right" vertical="center" wrapText="1"/>
    </xf>
    <xf numFmtId="177" fontId="1" fillId="0" borderId="81" xfId="1" applyNumberFormat="1" applyFont="1" applyBorder="1" applyAlignment="1">
      <alignment horizontal="right" vertical="center" wrapText="1"/>
    </xf>
    <xf numFmtId="0" fontId="5" fillId="0" borderId="57" xfId="1" applyFont="1" applyBorder="1" applyAlignment="1">
      <alignment horizontal="center" vertical="center" wrapText="1"/>
    </xf>
    <xf numFmtId="181" fontId="1" fillId="0" borderId="70" xfId="1" applyNumberFormat="1" applyFont="1" applyBorder="1" applyAlignment="1">
      <alignment horizontal="right" vertical="center" wrapText="1"/>
    </xf>
    <xf numFmtId="181" fontId="1" fillId="0" borderId="6" xfId="1" applyNumberFormat="1" applyFont="1" applyBorder="1" applyAlignment="1">
      <alignment horizontal="right" vertical="center" wrapText="1"/>
    </xf>
    <xf numFmtId="181" fontId="1" fillId="0" borderId="69" xfId="1" applyNumberFormat="1" applyFont="1" applyBorder="1" applyAlignment="1">
      <alignment horizontal="right" vertical="center" wrapText="1"/>
    </xf>
    <xf numFmtId="176" fontId="1" fillId="0" borderId="52" xfId="1" applyNumberFormat="1" applyFont="1" applyBorder="1" applyAlignment="1">
      <alignment horizontal="right" vertical="center" wrapText="1"/>
    </xf>
    <xf numFmtId="176" fontId="1" fillId="0" borderId="51" xfId="1" applyNumberFormat="1" applyFont="1" applyBorder="1" applyAlignment="1">
      <alignment horizontal="right" vertical="center" wrapText="1"/>
    </xf>
    <xf numFmtId="176" fontId="1" fillId="0" borderId="57" xfId="1" applyNumberFormat="1" applyFont="1" applyBorder="1" applyAlignment="1">
      <alignment horizontal="right" vertical="center" wrapText="1"/>
    </xf>
    <xf numFmtId="180" fontId="6" fillId="0" borderId="52" xfId="1" applyNumberFormat="1" applyFont="1" applyFill="1" applyBorder="1" applyAlignment="1">
      <alignment vertical="center"/>
    </xf>
    <xf numFmtId="180" fontId="6" fillId="0" borderId="51" xfId="1" applyNumberFormat="1" applyFont="1" applyFill="1" applyBorder="1" applyAlignment="1">
      <alignment vertical="center"/>
    </xf>
    <xf numFmtId="0" fontId="17" fillId="0" borderId="0" xfId="1" applyFont="1" applyBorder="1" applyAlignment="1">
      <alignment horizontal="center" vertical="center"/>
    </xf>
    <xf numFmtId="0" fontId="8" fillId="2" borderId="65" xfId="2" applyFont="1" applyFill="1" applyBorder="1" applyAlignment="1" applyProtection="1">
      <alignment horizontal="center" vertical="center"/>
    </xf>
    <xf numFmtId="0" fontId="8" fillId="2" borderId="60" xfId="2" applyFont="1" applyFill="1" applyBorder="1" applyAlignment="1" applyProtection="1">
      <alignment horizontal="center" vertical="center"/>
    </xf>
    <xf numFmtId="0" fontId="8" fillId="2" borderId="64" xfId="2" applyFont="1" applyFill="1" applyBorder="1" applyAlignment="1" applyProtection="1">
      <alignment horizontal="center" vertical="center"/>
    </xf>
    <xf numFmtId="0" fontId="16" fillId="2" borderId="61" xfId="3" applyFont="1" applyFill="1" applyBorder="1" applyAlignment="1" applyProtection="1">
      <alignment horizontal="center" vertical="center" wrapText="1" shrinkToFit="1"/>
    </xf>
    <xf numFmtId="0" fontId="6" fillId="0" borderId="60" xfId="1" applyFont="1" applyBorder="1" applyAlignment="1">
      <alignment horizontal="center" vertical="center"/>
    </xf>
    <xf numFmtId="0" fontId="6" fillId="0" borderId="62" xfId="1" applyFont="1" applyBorder="1" applyAlignment="1">
      <alignment horizontal="center" vertical="center"/>
    </xf>
    <xf numFmtId="0" fontId="8" fillId="2" borderId="61" xfId="3" applyFont="1" applyFill="1" applyBorder="1" applyAlignment="1" applyProtection="1">
      <alignment horizontal="center" vertical="center"/>
    </xf>
    <xf numFmtId="0" fontId="6" fillId="0" borderId="59" xfId="1" applyFont="1" applyBorder="1" applyAlignment="1">
      <alignment horizontal="center" vertical="center"/>
    </xf>
    <xf numFmtId="0" fontId="8" fillId="2" borderId="58" xfId="2" applyFont="1" applyFill="1" applyBorder="1" applyAlignment="1" applyProtection="1">
      <alignment horizontal="center" vertical="center" wrapText="1" shrinkToFit="1"/>
    </xf>
    <xf numFmtId="0" fontId="8" fillId="2" borderId="51" xfId="2" applyFont="1" applyFill="1" applyBorder="1" applyAlignment="1" applyProtection="1">
      <alignment horizontal="center" vertical="center" wrapText="1" shrinkToFit="1"/>
    </xf>
    <xf numFmtId="0" fontId="8" fillId="2" borderId="57" xfId="2" applyFont="1" applyFill="1" applyBorder="1" applyAlignment="1" applyProtection="1">
      <alignment horizontal="center" vertical="center" wrapText="1" shrinkToFit="1"/>
    </xf>
    <xf numFmtId="0" fontId="6" fillId="0" borderId="49" xfId="2" applyFont="1" applyFill="1" applyBorder="1" applyAlignment="1" applyProtection="1">
      <alignment horizontal="center" vertical="center" wrapText="1" shrinkToFit="1"/>
    </xf>
    <xf numFmtId="0" fontId="6" fillId="0" borderId="21" xfId="2" applyFont="1" applyFill="1" applyBorder="1" applyAlignment="1" applyProtection="1">
      <alignment horizontal="center" vertical="center" wrapText="1" shrinkToFit="1"/>
    </xf>
    <xf numFmtId="0" fontId="6" fillId="0" borderId="21" xfId="1" applyFont="1" applyBorder="1" applyAlignment="1">
      <alignment horizontal="center" vertical="center" wrapText="1"/>
    </xf>
    <xf numFmtId="0" fontId="8" fillId="2" borderId="52" xfId="3" applyNumberFormat="1" applyFont="1" applyFill="1" applyBorder="1" applyAlignment="1" applyProtection="1">
      <alignment horizontal="center" vertical="center" wrapText="1"/>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0" borderId="21" xfId="3" applyFont="1" applyFill="1" applyBorder="1" applyAlignment="1">
      <alignment horizontal="center" vertical="center" shrinkToFit="1"/>
    </xf>
    <xf numFmtId="0" fontId="6" fillId="0" borderId="21" xfId="1" applyFont="1" applyBorder="1" applyAlignment="1">
      <alignment horizontal="center" vertical="center" shrinkToFit="1"/>
    </xf>
    <xf numFmtId="0" fontId="6" fillId="0" borderId="20" xfId="1" applyFont="1" applyBorder="1" applyAlignment="1">
      <alignment horizontal="center" vertical="center" shrinkToFit="1"/>
    </xf>
    <xf numFmtId="0" fontId="7" fillId="0" borderId="56" xfId="3" applyFont="1" applyFill="1" applyBorder="1" applyAlignment="1" applyProtection="1">
      <alignment horizontal="left" vertical="center" wrapText="1"/>
    </xf>
    <xf numFmtId="0" fontId="7" fillId="0" borderId="51" xfId="3" applyFont="1" applyFill="1" applyBorder="1" applyAlignment="1" applyProtection="1">
      <alignment horizontal="left" vertical="center" wrapText="1"/>
    </xf>
    <xf numFmtId="0" fontId="7" fillId="0" borderId="50" xfId="3" applyFont="1" applyFill="1" applyBorder="1" applyAlignment="1" applyProtection="1">
      <alignment horizontal="left" vertical="center" wrapText="1"/>
    </xf>
    <xf numFmtId="0" fontId="23" fillId="2" borderId="58" xfId="2" applyFont="1" applyFill="1" applyBorder="1" applyAlignment="1" applyProtection="1">
      <alignment horizontal="center" vertical="center" wrapText="1" shrinkToFit="1"/>
    </xf>
    <xf numFmtId="0" fontId="23" fillId="2" borderId="51" xfId="2" applyFont="1" applyFill="1" applyBorder="1" applyAlignment="1" applyProtection="1">
      <alignment horizontal="center" vertical="center" wrapText="1" shrinkToFit="1"/>
    </xf>
    <xf numFmtId="0" fontId="23" fillId="2" borderId="57" xfId="2" applyFont="1" applyFill="1" applyBorder="1" applyAlignment="1" applyProtection="1">
      <alignment horizontal="center" vertical="center" wrapText="1" shrinkToFit="1"/>
    </xf>
    <xf numFmtId="0" fontId="8" fillId="2" borderId="52" xfId="3" applyFont="1" applyFill="1" applyBorder="1" applyAlignment="1" applyProtection="1">
      <alignment horizontal="center" vertical="center" shrinkToFit="1"/>
    </xf>
    <xf numFmtId="0" fontId="6" fillId="0" borderId="51" xfId="1" applyFont="1" applyBorder="1" applyAlignment="1">
      <alignment horizontal="center" vertical="center" shrinkToFit="1"/>
    </xf>
    <xf numFmtId="0" fontId="6" fillId="0" borderId="53" xfId="1" applyFont="1" applyBorder="1" applyAlignment="1">
      <alignment horizontal="center" vertical="center" shrinkToFit="1"/>
    </xf>
    <xf numFmtId="0" fontId="8" fillId="2" borderId="58" xfId="2" applyFont="1" applyFill="1" applyBorder="1" applyAlignment="1" applyProtection="1">
      <alignment horizontal="center" vertical="center"/>
    </xf>
    <xf numFmtId="0" fontId="8" fillId="2" borderId="51" xfId="2" applyFont="1" applyFill="1" applyBorder="1" applyAlignment="1" applyProtection="1">
      <alignment horizontal="center" vertical="center"/>
    </xf>
    <xf numFmtId="0" fontId="8" fillId="2" borderId="57" xfId="2" applyFont="1" applyFill="1" applyBorder="1" applyAlignment="1" applyProtection="1">
      <alignment horizontal="center" vertical="center"/>
    </xf>
    <xf numFmtId="0" fontId="8" fillId="2" borderId="52" xfId="2" applyFont="1" applyFill="1" applyBorder="1" applyAlignment="1" applyProtection="1">
      <alignment horizontal="center" vertical="center"/>
    </xf>
    <xf numFmtId="0" fontId="8" fillId="2" borderId="53" xfId="2" applyFont="1" applyFill="1" applyBorder="1" applyAlignment="1" applyProtection="1">
      <alignment horizontal="center" vertical="center"/>
    </xf>
    <xf numFmtId="0" fontId="14" fillId="0" borderId="52" xfId="4" applyFont="1" applyFill="1" applyBorder="1" applyAlignment="1" applyProtection="1">
      <alignment horizontal="center" vertical="center" wrapText="1"/>
    </xf>
    <xf numFmtId="0" fontId="14" fillId="0" borderId="51" xfId="4" applyFont="1" applyFill="1" applyBorder="1" applyAlignment="1" applyProtection="1">
      <alignment horizontal="center" vertical="center" wrapText="1"/>
    </xf>
    <xf numFmtId="0" fontId="14" fillId="0" borderId="51" xfId="1" applyFont="1" applyBorder="1" applyAlignment="1">
      <alignment horizontal="center" vertical="center"/>
    </xf>
    <xf numFmtId="0" fontId="14" fillId="0" borderId="50" xfId="1" applyFont="1" applyBorder="1" applyAlignment="1">
      <alignment horizontal="center" vertical="center"/>
    </xf>
    <xf numFmtId="0" fontId="6" fillId="0" borderId="16" xfId="1" applyFont="1" applyFill="1" applyBorder="1" applyAlignment="1">
      <alignment horizontal="center" vertical="center"/>
    </xf>
    <xf numFmtId="0" fontId="6" fillId="0" borderId="26" xfId="1" applyFont="1" applyFill="1" applyBorder="1" applyAlignment="1">
      <alignment horizontal="center" vertical="center"/>
    </xf>
    <xf numFmtId="178" fontId="1" fillId="0" borderId="26" xfId="1" applyNumberFormat="1" applyFont="1" applyFill="1" applyBorder="1" applyAlignment="1">
      <alignment horizontal="center" vertical="center"/>
    </xf>
    <xf numFmtId="178" fontId="1" fillId="0" borderId="25" xfId="1" applyNumberFormat="1" applyFont="1" applyFill="1" applyBorder="1" applyAlignment="1">
      <alignment horizontal="center" vertical="center"/>
    </xf>
    <xf numFmtId="178" fontId="1" fillId="0" borderId="24" xfId="1" applyNumberFormat="1" applyFont="1" applyFill="1" applyBorder="1" applyAlignment="1">
      <alignment horizontal="center" vertical="center"/>
    </xf>
    <xf numFmtId="178" fontId="1" fillId="0" borderId="23" xfId="1" applyNumberFormat="1" applyFont="1" applyFill="1" applyBorder="1" applyAlignment="1">
      <alignment horizontal="center" vertical="center"/>
    </xf>
    <xf numFmtId="178" fontId="1" fillId="0" borderId="67"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66" xfId="1" applyNumberFormat="1" applyFont="1" applyFill="1" applyBorder="1" applyAlignment="1">
      <alignment horizontal="center" vertical="center"/>
    </xf>
    <xf numFmtId="178" fontId="1" fillId="0" borderId="42" xfId="1" applyNumberFormat="1" applyFont="1" applyFill="1" applyBorder="1" applyAlignment="1">
      <alignment horizontal="center" vertical="center"/>
    </xf>
    <xf numFmtId="178" fontId="1" fillId="0" borderId="41" xfId="1" applyNumberFormat="1" applyFont="1" applyFill="1" applyBorder="1" applyAlignment="1">
      <alignment horizontal="center" vertical="center"/>
    </xf>
    <xf numFmtId="0" fontId="10" fillId="2" borderId="43" xfId="2" applyFont="1" applyFill="1" applyBorder="1" applyAlignment="1" applyProtection="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7" fillId="0" borderId="56" xfId="3" applyFont="1" applyFill="1" applyBorder="1" applyAlignment="1" applyProtection="1">
      <alignment vertical="center" wrapText="1"/>
    </xf>
    <xf numFmtId="0" fontId="7" fillId="0" borderId="51" xfId="3" applyFont="1" applyFill="1" applyBorder="1" applyAlignment="1" applyProtection="1">
      <alignment vertical="center" wrapText="1"/>
    </xf>
    <xf numFmtId="0" fontId="7" fillId="0" borderId="50" xfId="3" applyFont="1" applyFill="1" applyBorder="1" applyAlignment="1" applyProtection="1">
      <alignment vertical="center" wrapText="1"/>
    </xf>
    <xf numFmtId="0" fontId="6" fillId="0" borderId="43"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178" fontId="1" fillId="0" borderId="68" xfId="1" applyNumberFormat="1" applyFont="1" applyFill="1" applyBorder="1" applyAlignment="1">
      <alignment horizontal="center" vertical="center"/>
    </xf>
    <xf numFmtId="178" fontId="1" fillId="0" borderId="13"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52" xfId="1" applyNumberFormat="1" applyFont="1" applyFill="1" applyBorder="1" applyAlignment="1">
      <alignment horizontal="center" vertical="center"/>
    </xf>
    <xf numFmtId="178" fontId="1" fillId="0" borderId="51" xfId="1" applyNumberFormat="1" applyFont="1" applyFill="1" applyBorder="1" applyAlignment="1">
      <alignment horizontal="center" vertical="center"/>
    </xf>
    <xf numFmtId="178" fontId="1" fillId="0" borderId="53" xfId="1" applyNumberFormat="1" applyFont="1" applyFill="1" applyBorder="1" applyAlignment="1">
      <alignment horizontal="center" vertical="center"/>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0" borderId="17" xfId="1" applyFont="1" applyFill="1" applyBorder="1" applyAlignment="1">
      <alignment horizontal="center" vertical="top"/>
    </xf>
    <xf numFmtId="177" fontId="1" fillId="0" borderId="16" xfId="1" applyNumberFormat="1" applyFont="1" applyFill="1" applyBorder="1" applyAlignment="1">
      <alignment horizontal="center" vertical="center"/>
    </xf>
    <xf numFmtId="178" fontId="1" fillId="0" borderId="32" xfId="1" applyNumberFormat="1" applyFont="1" applyFill="1" applyBorder="1" applyAlignment="1">
      <alignment horizontal="center" vertical="center"/>
    </xf>
    <xf numFmtId="178" fontId="1" fillId="0" borderId="31" xfId="1" applyNumberFormat="1" applyFont="1" applyFill="1" applyBorder="1" applyAlignment="1">
      <alignment horizontal="center" vertical="center"/>
    </xf>
    <xf numFmtId="0" fontId="1" fillId="0" borderId="27" xfId="1" applyFont="1" applyFill="1" applyBorder="1" applyAlignment="1">
      <alignment horizontal="left" vertical="top"/>
    </xf>
    <xf numFmtId="0" fontId="1" fillId="0" borderId="25" xfId="1" applyFont="1" applyFill="1" applyBorder="1" applyAlignment="1">
      <alignment horizontal="left" vertical="top"/>
    </xf>
    <xf numFmtId="0" fontId="1" fillId="0" borderId="24" xfId="1" applyFont="1" applyFill="1" applyBorder="1" applyAlignment="1">
      <alignment horizontal="left" vertical="top"/>
    </xf>
    <xf numFmtId="177" fontId="1" fillId="0" borderId="11" xfId="1" applyNumberFormat="1" applyFont="1" applyFill="1" applyBorder="1" applyAlignment="1">
      <alignment horizontal="center" vertical="center"/>
    </xf>
    <xf numFmtId="177" fontId="1" fillId="0" borderId="4" xfId="1" applyNumberFormat="1" applyFont="1" applyFill="1" applyBorder="1" applyAlignment="1">
      <alignment horizontal="center" vertical="center"/>
    </xf>
    <xf numFmtId="0" fontId="12" fillId="2" borderId="64" xfId="2" applyFont="1" applyFill="1" applyBorder="1" applyAlignment="1" applyProtection="1">
      <alignment horizontal="center" vertical="center"/>
    </xf>
    <xf numFmtId="0" fontId="15" fillId="2" borderId="51" xfId="2" applyFont="1" applyFill="1" applyBorder="1" applyAlignment="1" applyProtection="1">
      <alignment horizontal="center" vertical="center" wrapText="1" shrinkToFit="1"/>
    </xf>
    <xf numFmtId="0" fontId="15" fillId="2" borderId="57" xfId="2" applyFont="1" applyFill="1" applyBorder="1" applyAlignment="1" applyProtection="1">
      <alignment horizontal="center" vertical="center" wrapText="1" shrinkToFit="1"/>
    </xf>
    <xf numFmtId="0" fontId="6" fillId="0" borderId="42" xfId="1" applyFont="1" applyFill="1" applyBorder="1" applyAlignment="1">
      <alignment horizontal="center" vertical="center"/>
    </xf>
    <xf numFmtId="0" fontId="6" fillId="0" borderId="41" xfId="1" applyFont="1" applyFill="1" applyBorder="1" applyAlignment="1">
      <alignment horizontal="center" vertical="center"/>
    </xf>
    <xf numFmtId="177" fontId="1" fillId="0" borderId="23" xfId="1" applyNumberFormat="1" applyFont="1" applyFill="1" applyBorder="1" applyAlignment="1">
      <alignment horizontal="center" vertical="center"/>
    </xf>
    <xf numFmtId="0" fontId="6" fillId="0" borderId="23" xfId="1" applyFont="1" applyFill="1" applyBorder="1" applyAlignment="1">
      <alignment horizontal="center" vertical="center"/>
    </xf>
    <xf numFmtId="0" fontId="6" fillId="0" borderId="67" xfId="1" applyFont="1" applyFill="1" applyBorder="1" applyAlignment="1">
      <alignment horizontal="center" vertical="center"/>
    </xf>
    <xf numFmtId="0" fontId="6" fillId="2" borderId="43" xfId="2" applyFont="1" applyFill="1" applyBorder="1" applyAlignment="1" applyProtection="1">
      <alignment horizontal="center" vertical="center" wrapText="1"/>
    </xf>
    <xf numFmtId="0" fontId="6" fillId="2" borderId="18" xfId="2" applyFont="1" applyFill="1" applyBorder="1" applyAlignment="1" applyProtection="1">
      <alignment horizontal="center" vertical="center" wrapText="1"/>
    </xf>
    <xf numFmtId="0" fontId="6" fillId="2" borderId="17" xfId="2" applyFont="1" applyFill="1" applyBorder="1" applyAlignment="1" applyProtection="1">
      <alignment horizontal="center" vertical="center" wrapText="1"/>
    </xf>
    <xf numFmtId="0" fontId="8" fillId="0" borderId="54" xfId="2" applyFont="1" applyFill="1" applyBorder="1" applyAlignment="1" applyProtection="1">
      <alignment horizontal="center" vertical="center" wrapText="1"/>
    </xf>
    <xf numFmtId="0" fontId="8" fillId="0" borderId="32" xfId="2" applyFont="1" applyFill="1" applyBorder="1" applyAlignment="1" applyProtection="1">
      <alignment horizontal="center" vertical="center" wrapText="1"/>
    </xf>
    <xf numFmtId="0" fontId="6" fillId="2" borderId="52"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3" xfId="1" applyFont="1" applyFill="1" applyBorder="1" applyAlignment="1">
      <alignment horizontal="center" vertical="center"/>
    </xf>
    <xf numFmtId="0" fontId="1" fillId="0" borderId="14" xfId="1" applyFont="1" applyFill="1" applyBorder="1" applyAlignment="1">
      <alignment horizontal="center" vertical="top"/>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0" fontId="13" fillId="2" borderId="57" xfId="2" applyFont="1" applyFill="1" applyBorder="1" applyAlignment="1" applyProtection="1">
      <alignment horizontal="center" vertical="center"/>
    </xf>
    <xf numFmtId="0" fontId="13" fillId="2" borderId="58" xfId="2" applyFont="1" applyFill="1" applyBorder="1" applyAlignment="1" applyProtection="1">
      <alignment horizontal="center" vertical="center" wrapText="1" shrinkToFit="1"/>
    </xf>
    <xf numFmtId="0" fontId="13" fillId="2" borderId="51" xfId="2" applyFont="1" applyFill="1" applyBorder="1" applyAlignment="1" applyProtection="1">
      <alignment horizontal="center" vertical="center" wrapText="1" shrinkToFit="1"/>
    </xf>
    <xf numFmtId="0" fontId="13" fillId="2" borderId="57" xfId="2" applyFont="1" applyFill="1" applyBorder="1" applyAlignment="1" applyProtection="1">
      <alignment horizontal="center" vertical="center" wrapText="1" shrinkToFit="1"/>
    </xf>
    <xf numFmtId="0" fontId="6" fillId="0" borderId="56" xfId="3" applyFont="1" applyFill="1" applyBorder="1" applyAlignment="1" applyProtection="1">
      <alignment vertical="center" wrapText="1"/>
    </xf>
    <xf numFmtId="0" fontId="6" fillId="0" borderId="51" xfId="3" applyFont="1" applyFill="1" applyBorder="1" applyAlignment="1" applyProtection="1">
      <alignment vertical="center" wrapText="1"/>
    </xf>
    <xf numFmtId="0" fontId="6" fillId="0" borderId="50" xfId="3" applyFont="1" applyFill="1" applyBorder="1" applyAlignment="1" applyProtection="1">
      <alignment vertical="center" wrapText="1"/>
    </xf>
    <xf numFmtId="0" fontId="6" fillId="0" borderId="32" xfId="1" applyFont="1" applyFill="1" applyBorder="1" applyAlignment="1">
      <alignment horizontal="center" vertical="center"/>
    </xf>
    <xf numFmtId="0" fontId="6" fillId="0" borderId="31" xfId="1" applyFont="1" applyFill="1" applyBorder="1" applyAlignment="1">
      <alignment horizontal="center" vertical="center"/>
    </xf>
    <xf numFmtId="0" fontId="6" fillId="2" borderId="39" xfId="2" applyFont="1" applyFill="1" applyBorder="1" applyAlignment="1" applyProtection="1">
      <alignment horizontal="center" vertical="center" wrapText="1"/>
    </xf>
    <xf numFmtId="0" fontId="6" fillId="2" borderId="35" xfId="2" applyFont="1" applyFill="1" applyBorder="1" applyAlignment="1" applyProtection="1">
      <alignment horizontal="center" vertical="center" wrapText="1"/>
    </xf>
    <xf numFmtId="0" fontId="6" fillId="2" borderId="38" xfId="2" applyFont="1" applyFill="1" applyBorder="1" applyAlignment="1" applyProtection="1">
      <alignment horizontal="center" vertical="center" wrapText="1"/>
    </xf>
    <xf numFmtId="0" fontId="6" fillId="0" borderId="11" xfId="1" applyFont="1" applyFill="1" applyBorder="1" applyAlignment="1">
      <alignment horizontal="center" vertical="center"/>
    </xf>
    <xf numFmtId="0" fontId="6" fillId="0" borderId="66"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49" xfId="2" applyFont="1" applyFill="1" applyBorder="1" applyAlignment="1" applyProtection="1">
      <alignment horizontal="center" vertical="center" wrapText="1"/>
    </xf>
    <xf numFmtId="0" fontId="6" fillId="2" borderId="29"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22" xfId="2" applyFont="1" applyFill="1" applyBorder="1" applyAlignment="1" applyProtection="1">
      <alignment horizontal="center" vertical="center" wrapText="1"/>
    </xf>
    <xf numFmtId="0" fontId="6" fillId="2" borderId="21" xfId="2" applyFont="1" applyFill="1" applyBorder="1" applyAlignment="1" applyProtection="1">
      <alignment horizontal="center" vertical="center" wrapText="1"/>
    </xf>
    <xf numFmtId="0" fontId="6" fillId="2" borderId="29" xfId="2" applyFont="1" applyFill="1" applyBorder="1" applyAlignment="1" applyProtection="1">
      <alignment horizontal="center" vertical="center" wrapText="1"/>
    </xf>
    <xf numFmtId="0" fontId="1" fillId="0" borderId="27" xfId="1" applyFont="1" applyFill="1" applyBorder="1" applyAlignment="1">
      <alignment horizontal="left" vertical="center"/>
    </xf>
    <xf numFmtId="0" fontId="1" fillId="0" borderId="25" xfId="1" applyFont="1" applyFill="1" applyBorder="1" applyAlignment="1">
      <alignment horizontal="left" vertical="center"/>
    </xf>
    <xf numFmtId="0" fontId="1" fillId="0" borderId="24" xfId="1" applyFont="1" applyFill="1" applyBorder="1" applyAlignment="1">
      <alignment horizontal="left" vertical="center"/>
    </xf>
    <xf numFmtId="0" fontId="6" fillId="2" borderId="33" xfId="2" applyFont="1" applyFill="1" applyBorder="1" applyAlignment="1" applyProtection="1">
      <alignment horizontal="center" vertical="center" wrapText="1"/>
    </xf>
    <xf numFmtId="0" fontId="6" fillId="2" borderId="28" xfId="2" applyFont="1" applyFill="1" applyBorder="1" applyAlignment="1" applyProtection="1">
      <alignment horizontal="center" vertical="center" wrapText="1"/>
    </xf>
    <xf numFmtId="0" fontId="8" fillId="2" borderId="30"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178" fontId="1" fillId="0" borderId="43" xfId="1" applyNumberFormat="1" applyFont="1" applyFill="1" applyBorder="1" applyAlignment="1">
      <alignment horizontal="center" vertical="center"/>
    </xf>
    <xf numFmtId="178" fontId="1" fillId="0" borderId="18" xfId="1" applyNumberFormat="1" applyFont="1" applyFill="1" applyBorder="1" applyAlignment="1">
      <alignment horizontal="center" vertical="center"/>
    </xf>
    <xf numFmtId="178" fontId="1" fillId="0" borderId="17" xfId="1" applyNumberFormat="1" applyFont="1" applyFill="1" applyBorder="1" applyAlignment="1">
      <alignment horizontal="center" vertical="center"/>
    </xf>
    <xf numFmtId="0" fontId="1" fillId="0" borderId="1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9" xfId="1" applyFont="1" applyFill="1" applyBorder="1" applyAlignment="1">
      <alignment horizontal="center" vertical="center"/>
    </xf>
    <xf numFmtId="176" fontId="1" fillId="0" borderId="4"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179" fontId="6" fillId="0" borderId="11"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0" fontId="1" fillId="0" borderId="10"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9" xfId="1" applyFont="1" applyFill="1" applyBorder="1" applyAlignment="1">
      <alignment horizontal="center" vertical="top" wrapText="1"/>
    </xf>
    <xf numFmtId="177" fontId="1" fillId="0" borderId="26" xfId="1" applyNumberFormat="1" applyFont="1" applyFill="1" applyBorder="1" applyAlignment="1">
      <alignment horizontal="center" vertical="center"/>
    </xf>
    <xf numFmtId="177" fontId="1" fillId="0" borderId="25"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0" fontId="1" fillId="0" borderId="22" xfId="1" applyFont="1" applyFill="1" applyBorder="1" applyAlignment="1">
      <alignment horizontal="center" vertical="top" wrapText="1"/>
    </xf>
    <xf numFmtId="0" fontId="1" fillId="0" borderId="21" xfId="1" applyFont="1" applyFill="1" applyBorder="1" applyAlignment="1">
      <alignment horizontal="center" vertical="top" wrapText="1"/>
    </xf>
    <xf numFmtId="0" fontId="1" fillId="0" borderId="20" xfId="1" applyFont="1" applyFill="1" applyBorder="1" applyAlignment="1">
      <alignment horizontal="center" vertical="top" wrapText="1"/>
    </xf>
    <xf numFmtId="0" fontId="18" fillId="0" borderId="19" xfId="1" applyFont="1" applyFill="1" applyBorder="1" applyAlignment="1">
      <alignment horizontal="center" vertical="top"/>
    </xf>
    <xf numFmtId="0" fontId="18" fillId="0" borderId="18" xfId="1" applyFont="1" applyFill="1" applyBorder="1" applyAlignment="1">
      <alignment horizontal="center" vertical="top"/>
    </xf>
    <xf numFmtId="0" fontId="18" fillId="0" borderId="17" xfId="1" applyFont="1" applyFill="1" applyBorder="1" applyAlignment="1">
      <alignment horizontal="center" vertical="top"/>
    </xf>
    <xf numFmtId="0" fontId="4" fillId="2" borderId="30"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49" fontId="1" fillId="0" borderId="4"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5" xfId="1" applyNumberFormat="1" applyFont="1" applyFill="1" applyBorder="1" applyAlignment="1">
      <alignment horizontal="center" vertical="center"/>
    </xf>
    <xf numFmtId="49" fontId="1" fillId="0" borderId="24"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87</xdr:row>
      <xdr:rowOff>0</xdr:rowOff>
    </xdr:from>
    <xdr:to>
      <xdr:col>45</xdr:col>
      <xdr:colOff>123825</xdr:colOff>
      <xdr:row>87</xdr:row>
      <xdr:rowOff>752475</xdr:rowOff>
    </xdr:to>
    <xdr:sp macro="" textlink="">
      <xdr:nvSpPr>
        <xdr:cNvPr id="2" name="AutoShape 1"/>
        <xdr:cNvSpPr>
          <a:spLocks/>
        </xdr:cNvSpPr>
      </xdr:nvSpPr>
      <xdr:spPr bwMode="auto">
        <a:xfrm>
          <a:off x="30889575" y="14916150"/>
          <a:ext cx="95250" cy="171450"/>
        </a:xfrm>
        <a:prstGeom prst="rightBracket">
          <a:avLst>
            <a:gd name="adj" fmla="val 1157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86</xdr:row>
      <xdr:rowOff>304800</xdr:rowOff>
    </xdr:from>
    <xdr:to>
      <xdr:col>15</xdr:col>
      <xdr:colOff>85725</xdr:colOff>
      <xdr:row>87</xdr:row>
      <xdr:rowOff>752475</xdr:rowOff>
    </xdr:to>
    <xdr:sp macro="" textlink="">
      <xdr:nvSpPr>
        <xdr:cNvPr id="3" name="AutoShape 2"/>
        <xdr:cNvSpPr>
          <a:spLocks/>
        </xdr:cNvSpPr>
      </xdr:nvSpPr>
      <xdr:spPr bwMode="auto">
        <a:xfrm>
          <a:off x="10287000" y="14916150"/>
          <a:ext cx="85725" cy="171450"/>
        </a:xfrm>
        <a:prstGeom prst="leftBracket">
          <a:avLst>
            <a:gd name="adj" fmla="val 1030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112</xdr:row>
      <xdr:rowOff>76200</xdr:rowOff>
    </xdr:from>
    <xdr:to>
      <xdr:col>45</xdr:col>
      <xdr:colOff>123825</xdr:colOff>
      <xdr:row>113</xdr:row>
      <xdr:rowOff>590550</xdr:rowOff>
    </xdr:to>
    <xdr:sp macro="" textlink="">
      <xdr:nvSpPr>
        <xdr:cNvPr id="4" name="AutoShape 1"/>
        <xdr:cNvSpPr>
          <a:spLocks/>
        </xdr:cNvSpPr>
      </xdr:nvSpPr>
      <xdr:spPr bwMode="auto">
        <a:xfrm>
          <a:off x="30861000" y="19278600"/>
          <a:ext cx="123825" cy="266700"/>
        </a:xfrm>
        <a:prstGeom prst="rightBracket">
          <a:avLst>
            <a:gd name="adj" fmla="val 568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112</xdr:row>
      <xdr:rowOff>104775</xdr:rowOff>
    </xdr:from>
    <xdr:to>
      <xdr:col>15</xdr:col>
      <xdr:colOff>142875</xdr:colOff>
      <xdr:row>113</xdr:row>
      <xdr:rowOff>647700</xdr:rowOff>
    </xdr:to>
    <xdr:sp macro="" textlink="">
      <xdr:nvSpPr>
        <xdr:cNvPr id="5" name="AutoShape 2"/>
        <xdr:cNvSpPr>
          <a:spLocks/>
        </xdr:cNvSpPr>
      </xdr:nvSpPr>
      <xdr:spPr bwMode="auto">
        <a:xfrm>
          <a:off x="10287000" y="19307175"/>
          <a:ext cx="142875" cy="238125"/>
        </a:xfrm>
        <a:prstGeom prst="leftBracket">
          <a:avLst>
            <a:gd name="adj" fmla="val 484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124</xdr:row>
      <xdr:rowOff>47625</xdr:rowOff>
    </xdr:from>
    <xdr:to>
      <xdr:col>45</xdr:col>
      <xdr:colOff>123825</xdr:colOff>
      <xdr:row>124</xdr:row>
      <xdr:rowOff>552450</xdr:rowOff>
    </xdr:to>
    <xdr:sp macro="" textlink="">
      <xdr:nvSpPr>
        <xdr:cNvPr id="6" name="AutoShape 1"/>
        <xdr:cNvSpPr>
          <a:spLocks/>
        </xdr:cNvSpPr>
      </xdr:nvSpPr>
      <xdr:spPr bwMode="auto">
        <a:xfrm>
          <a:off x="30870525" y="21307425"/>
          <a:ext cx="114300" cy="123825"/>
        </a:xfrm>
        <a:prstGeom prst="rightBracket">
          <a:avLst>
            <a:gd name="adj" fmla="val 55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124</xdr:row>
      <xdr:rowOff>47625</xdr:rowOff>
    </xdr:from>
    <xdr:to>
      <xdr:col>15</xdr:col>
      <xdr:colOff>161925</xdr:colOff>
      <xdr:row>124</xdr:row>
      <xdr:rowOff>619125</xdr:rowOff>
    </xdr:to>
    <xdr:sp macro="" textlink="">
      <xdr:nvSpPr>
        <xdr:cNvPr id="7" name="AutoShape 2"/>
        <xdr:cNvSpPr>
          <a:spLocks/>
        </xdr:cNvSpPr>
      </xdr:nvSpPr>
      <xdr:spPr bwMode="auto">
        <a:xfrm>
          <a:off x="10287000" y="21307425"/>
          <a:ext cx="161925" cy="123825"/>
        </a:xfrm>
        <a:prstGeom prst="leftBracket">
          <a:avLst>
            <a:gd name="adj" fmla="val 4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123825</xdr:colOff>
      <xdr:row>145</xdr:row>
      <xdr:rowOff>200025</xdr:rowOff>
    </xdr:from>
    <xdr:to>
      <xdr:col>41</xdr:col>
      <xdr:colOff>85725</xdr:colOff>
      <xdr:row>146</xdr:row>
      <xdr:rowOff>466725</xdr:rowOff>
    </xdr:to>
    <xdr:sp macro="" textlink="">
      <xdr:nvSpPr>
        <xdr:cNvPr id="8" name="AutoShape 1"/>
        <xdr:cNvSpPr>
          <a:spLocks/>
        </xdr:cNvSpPr>
      </xdr:nvSpPr>
      <xdr:spPr bwMode="auto">
        <a:xfrm>
          <a:off x="27555825" y="25031700"/>
          <a:ext cx="647700" cy="171450"/>
        </a:xfrm>
        <a:prstGeom prst="rightBracket">
          <a:avLst>
            <a:gd name="adj" fmla="val 42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145</xdr:row>
      <xdr:rowOff>190500</xdr:rowOff>
    </xdr:from>
    <xdr:to>
      <xdr:col>19</xdr:col>
      <xdr:colOff>19050</xdr:colOff>
      <xdr:row>146</xdr:row>
      <xdr:rowOff>495300</xdr:rowOff>
    </xdr:to>
    <xdr:sp macro="" textlink="">
      <xdr:nvSpPr>
        <xdr:cNvPr id="9" name="AutoShape 2"/>
        <xdr:cNvSpPr>
          <a:spLocks/>
        </xdr:cNvSpPr>
      </xdr:nvSpPr>
      <xdr:spPr bwMode="auto">
        <a:xfrm>
          <a:off x="12430125" y="25031700"/>
          <a:ext cx="619125" cy="171450"/>
        </a:xfrm>
        <a:prstGeom prst="leftBracket">
          <a:avLst>
            <a:gd name="adj" fmla="val 36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163</xdr:row>
      <xdr:rowOff>180975</xdr:rowOff>
    </xdr:from>
    <xdr:to>
      <xdr:col>42</xdr:col>
      <xdr:colOff>76200</xdr:colOff>
      <xdr:row>163</xdr:row>
      <xdr:rowOff>552450</xdr:rowOff>
    </xdr:to>
    <xdr:sp macro="" textlink="">
      <xdr:nvSpPr>
        <xdr:cNvPr id="10" name="AutoShape 1"/>
        <xdr:cNvSpPr>
          <a:spLocks/>
        </xdr:cNvSpPr>
      </xdr:nvSpPr>
      <xdr:spPr bwMode="auto">
        <a:xfrm>
          <a:off x="28260675" y="28117800"/>
          <a:ext cx="619125" cy="0"/>
        </a:xfrm>
        <a:prstGeom prst="rightBracket">
          <a:avLst>
            <a:gd name="adj" fmla="val 493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163</xdr:row>
      <xdr:rowOff>200025</xdr:rowOff>
    </xdr:from>
    <xdr:to>
      <xdr:col>18</xdr:col>
      <xdr:colOff>104775</xdr:colOff>
      <xdr:row>163</xdr:row>
      <xdr:rowOff>590550</xdr:rowOff>
    </xdr:to>
    <xdr:sp macro="" textlink="">
      <xdr:nvSpPr>
        <xdr:cNvPr id="11" name="AutoShape 1"/>
        <xdr:cNvSpPr>
          <a:spLocks/>
        </xdr:cNvSpPr>
      </xdr:nvSpPr>
      <xdr:spPr bwMode="auto">
        <a:xfrm flipH="1">
          <a:off x="11782425" y="28117800"/>
          <a:ext cx="666750" cy="0"/>
        </a:xfrm>
        <a:prstGeom prst="rightBracket">
          <a:avLst>
            <a:gd name="adj" fmla="val 457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47625</xdr:colOff>
      <xdr:row>152</xdr:row>
      <xdr:rowOff>85725</xdr:rowOff>
    </xdr:from>
    <xdr:to>
      <xdr:col>48</xdr:col>
      <xdr:colOff>9525</xdr:colOff>
      <xdr:row>153</xdr:row>
      <xdr:rowOff>485775</xdr:rowOff>
    </xdr:to>
    <xdr:sp macro="" textlink="">
      <xdr:nvSpPr>
        <xdr:cNvPr id="12" name="AutoShape 1"/>
        <xdr:cNvSpPr>
          <a:spLocks/>
        </xdr:cNvSpPr>
      </xdr:nvSpPr>
      <xdr:spPr bwMode="auto">
        <a:xfrm>
          <a:off x="32280225" y="26146125"/>
          <a:ext cx="647700" cy="257175"/>
        </a:xfrm>
        <a:prstGeom prst="rightBracket">
          <a:avLst>
            <a:gd name="adj" fmla="val 535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152</xdr:row>
      <xdr:rowOff>85725</xdr:rowOff>
    </xdr:from>
    <xdr:to>
      <xdr:col>8</xdr:col>
      <xdr:colOff>114300</xdr:colOff>
      <xdr:row>153</xdr:row>
      <xdr:rowOff>571500</xdr:rowOff>
    </xdr:to>
    <xdr:sp macro="" textlink="">
      <xdr:nvSpPr>
        <xdr:cNvPr id="13" name="AutoShape 2"/>
        <xdr:cNvSpPr>
          <a:spLocks/>
        </xdr:cNvSpPr>
      </xdr:nvSpPr>
      <xdr:spPr bwMode="auto">
        <a:xfrm>
          <a:off x="4943475" y="26146125"/>
          <a:ext cx="657225" cy="257175"/>
        </a:xfrm>
        <a:prstGeom prst="leftBracket">
          <a:avLst>
            <a:gd name="adj" fmla="val 403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95</xdr:row>
      <xdr:rowOff>47625</xdr:rowOff>
    </xdr:from>
    <xdr:to>
      <xdr:col>45</xdr:col>
      <xdr:colOff>85725</xdr:colOff>
      <xdr:row>96</xdr:row>
      <xdr:rowOff>304800</xdr:rowOff>
    </xdr:to>
    <xdr:sp macro="" textlink="">
      <xdr:nvSpPr>
        <xdr:cNvPr id="14" name="AutoShape 1"/>
        <xdr:cNvSpPr>
          <a:spLocks/>
        </xdr:cNvSpPr>
      </xdr:nvSpPr>
      <xdr:spPr bwMode="auto">
        <a:xfrm>
          <a:off x="30889575" y="16335375"/>
          <a:ext cx="57150" cy="295275"/>
        </a:xfrm>
        <a:prstGeom prst="rightBracket">
          <a:avLst>
            <a:gd name="adj" fmla="val 118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95</xdr:row>
      <xdr:rowOff>9525</xdr:rowOff>
    </xdr:from>
    <xdr:to>
      <xdr:col>15</xdr:col>
      <xdr:colOff>85725</xdr:colOff>
      <xdr:row>96</xdr:row>
      <xdr:rowOff>285750</xdr:rowOff>
    </xdr:to>
    <xdr:sp macro="" textlink="">
      <xdr:nvSpPr>
        <xdr:cNvPr id="15" name="AutoShape 1"/>
        <xdr:cNvSpPr>
          <a:spLocks/>
        </xdr:cNvSpPr>
      </xdr:nvSpPr>
      <xdr:spPr bwMode="auto">
        <a:xfrm flipH="1">
          <a:off x="10315575" y="16297275"/>
          <a:ext cx="57150" cy="333375"/>
        </a:xfrm>
        <a:prstGeom prst="rightBracket">
          <a:avLst>
            <a:gd name="adj" fmla="val 650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161925</xdr:colOff>
      <xdr:row>103</xdr:row>
      <xdr:rowOff>219075</xdr:rowOff>
    </xdr:from>
    <xdr:to>
      <xdr:col>48</xdr:col>
      <xdr:colOff>0</xdr:colOff>
      <xdr:row>104</xdr:row>
      <xdr:rowOff>523875</xdr:rowOff>
    </xdr:to>
    <xdr:sp macro="" textlink="">
      <xdr:nvSpPr>
        <xdr:cNvPr id="16" name="AutoShape 1"/>
        <xdr:cNvSpPr>
          <a:spLocks/>
        </xdr:cNvSpPr>
      </xdr:nvSpPr>
      <xdr:spPr bwMode="auto">
        <a:xfrm>
          <a:off x="31708725" y="17830800"/>
          <a:ext cx="1209675" cy="171450"/>
        </a:xfrm>
        <a:prstGeom prst="rightBracket">
          <a:avLst>
            <a:gd name="adj" fmla="val 34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103</xdr:row>
      <xdr:rowOff>219075</xdr:rowOff>
    </xdr:from>
    <xdr:to>
      <xdr:col>9</xdr:col>
      <xdr:colOff>133350</xdr:colOff>
      <xdr:row>104</xdr:row>
      <xdr:rowOff>514350</xdr:rowOff>
    </xdr:to>
    <xdr:sp macro="" textlink="">
      <xdr:nvSpPr>
        <xdr:cNvPr id="17" name="AutoShape 1"/>
        <xdr:cNvSpPr>
          <a:spLocks/>
        </xdr:cNvSpPr>
      </xdr:nvSpPr>
      <xdr:spPr bwMode="auto">
        <a:xfrm flipH="1">
          <a:off x="5610225" y="17830800"/>
          <a:ext cx="695325" cy="171450"/>
        </a:xfrm>
        <a:prstGeom prst="rightBracket">
          <a:avLst>
            <a:gd name="adj" fmla="val 508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180975</xdr:colOff>
      <xdr:row>131</xdr:row>
      <xdr:rowOff>38100</xdr:rowOff>
    </xdr:from>
    <xdr:to>
      <xdr:col>40</xdr:col>
      <xdr:colOff>114300</xdr:colOff>
      <xdr:row>131</xdr:row>
      <xdr:rowOff>685800</xdr:rowOff>
    </xdr:to>
    <xdr:sp macro="" textlink="">
      <xdr:nvSpPr>
        <xdr:cNvPr id="18" name="AutoShape 1"/>
        <xdr:cNvSpPr>
          <a:spLocks/>
        </xdr:cNvSpPr>
      </xdr:nvSpPr>
      <xdr:spPr bwMode="auto">
        <a:xfrm>
          <a:off x="26927175" y="22498050"/>
          <a:ext cx="619125" cy="133350"/>
        </a:xfrm>
        <a:prstGeom prst="rightBracket">
          <a:avLst>
            <a:gd name="adj" fmla="val 5817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131</xdr:row>
      <xdr:rowOff>66675</xdr:rowOff>
    </xdr:from>
    <xdr:to>
      <xdr:col>20</xdr:col>
      <xdr:colOff>0</xdr:colOff>
      <xdr:row>131</xdr:row>
      <xdr:rowOff>695325</xdr:rowOff>
    </xdr:to>
    <xdr:sp macro="" textlink="">
      <xdr:nvSpPr>
        <xdr:cNvPr id="19" name="AutoShape 2"/>
        <xdr:cNvSpPr>
          <a:spLocks/>
        </xdr:cNvSpPr>
      </xdr:nvSpPr>
      <xdr:spPr bwMode="auto">
        <a:xfrm>
          <a:off x="13058775" y="22526625"/>
          <a:ext cx="657225" cy="104775"/>
        </a:xfrm>
        <a:prstGeom prst="leftBracket">
          <a:avLst>
            <a:gd name="adj" fmla="val 4288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137</xdr:row>
      <xdr:rowOff>190500</xdr:rowOff>
    </xdr:from>
    <xdr:to>
      <xdr:col>41</xdr:col>
      <xdr:colOff>152400</xdr:colOff>
      <xdr:row>138</xdr:row>
      <xdr:rowOff>571500</xdr:rowOff>
    </xdr:to>
    <xdr:sp macro="" textlink="">
      <xdr:nvSpPr>
        <xdr:cNvPr id="20" name="AutoShape 1"/>
        <xdr:cNvSpPr>
          <a:spLocks/>
        </xdr:cNvSpPr>
      </xdr:nvSpPr>
      <xdr:spPr bwMode="auto">
        <a:xfrm>
          <a:off x="28136850" y="23660100"/>
          <a:ext cx="133350" cy="17145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137</xdr:row>
      <xdr:rowOff>209550</xdr:rowOff>
    </xdr:from>
    <xdr:to>
      <xdr:col>18</xdr:col>
      <xdr:colOff>161925</xdr:colOff>
      <xdr:row>138</xdr:row>
      <xdr:rowOff>571500</xdr:rowOff>
    </xdr:to>
    <xdr:sp macro="" textlink="">
      <xdr:nvSpPr>
        <xdr:cNvPr id="21" name="AutoShape 2"/>
        <xdr:cNvSpPr>
          <a:spLocks/>
        </xdr:cNvSpPr>
      </xdr:nvSpPr>
      <xdr:spPr bwMode="auto">
        <a:xfrm>
          <a:off x="12363450" y="23660100"/>
          <a:ext cx="142875" cy="1714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137</xdr:row>
      <xdr:rowOff>190500</xdr:rowOff>
    </xdr:from>
    <xdr:to>
      <xdr:col>41</xdr:col>
      <xdr:colOff>152400</xdr:colOff>
      <xdr:row>138</xdr:row>
      <xdr:rowOff>571500</xdr:rowOff>
    </xdr:to>
    <xdr:sp macro="" textlink="">
      <xdr:nvSpPr>
        <xdr:cNvPr id="22" name="AutoShape 1"/>
        <xdr:cNvSpPr>
          <a:spLocks/>
        </xdr:cNvSpPr>
      </xdr:nvSpPr>
      <xdr:spPr bwMode="auto">
        <a:xfrm>
          <a:off x="28136850" y="23660100"/>
          <a:ext cx="133350" cy="17145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137</xdr:row>
      <xdr:rowOff>209550</xdr:rowOff>
    </xdr:from>
    <xdr:to>
      <xdr:col>18</xdr:col>
      <xdr:colOff>161925</xdr:colOff>
      <xdr:row>138</xdr:row>
      <xdr:rowOff>571500</xdr:rowOff>
    </xdr:to>
    <xdr:sp macro="" textlink="">
      <xdr:nvSpPr>
        <xdr:cNvPr id="23" name="AutoShape 2"/>
        <xdr:cNvSpPr>
          <a:spLocks/>
        </xdr:cNvSpPr>
      </xdr:nvSpPr>
      <xdr:spPr bwMode="auto">
        <a:xfrm>
          <a:off x="12363450" y="23660100"/>
          <a:ext cx="142875" cy="1714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148"/>
  <sheetViews>
    <sheetView tabSelected="1" view="pageBreakPreview" zoomScale="85" zoomScaleNormal="75" zoomScaleSheetLayoutView="85" zoomScalePageLayoutView="30" workbookViewId="0"/>
  </sheetViews>
  <sheetFormatPr defaultColWidth="9" defaultRowHeight="13.5" x14ac:dyDescent="0.15"/>
  <cols>
    <col min="1" max="50" width="2.625" style="1" customWidth="1"/>
    <col min="51" max="57" width="2.25" style="1" customWidth="1"/>
    <col min="58" max="58" width="8" style="1" customWidth="1"/>
    <col min="59" max="16384" width="9" style="1"/>
  </cols>
  <sheetData>
    <row r="2" spans="1:50" ht="21.75" customHeight="1" thickBot="1" x14ac:dyDescent="0.2">
      <c r="AJ2" s="241" t="s">
        <v>283</v>
      </c>
      <c r="AK2" s="241"/>
      <c r="AL2" s="241"/>
      <c r="AM2" s="241"/>
      <c r="AN2" s="241"/>
      <c r="AO2" s="241"/>
      <c r="AP2" s="241"/>
      <c r="AQ2" s="242" t="str">
        <f ca="1">RIGHT(CELL("filename",AQ2),LEN(CELL("filename",AQ2))-FIND("]",CELL("filename",AQ2)))</f>
        <v>078</v>
      </c>
      <c r="AR2" s="242"/>
      <c r="AS2" s="242"/>
      <c r="AT2" s="242"/>
      <c r="AU2" s="242"/>
      <c r="AV2" s="242"/>
      <c r="AW2" s="242"/>
      <c r="AX2" s="242"/>
    </row>
    <row r="3" spans="1:50" ht="21" customHeight="1" thickBot="1" x14ac:dyDescent="0.2">
      <c r="A3" s="243" t="s">
        <v>373</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5" t="s">
        <v>372</v>
      </c>
      <c r="AP3" s="246"/>
      <c r="AQ3" s="246"/>
      <c r="AR3" s="246"/>
      <c r="AS3" s="246"/>
      <c r="AT3" s="246"/>
      <c r="AU3" s="246"/>
      <c r="AV3" s="246"/>
      <c r="AW3" s="246"/>
      <c r="AX3" s="247"/>
    </row>
    <row r="4" spans="1:50" ht="25.15" customHeight="1" x14ac:dyDescent="0.15">
      <c r="A4" s="248" t="s">
        <v>371</v>
      </c>
      <c r="B4" s="249"/>
      <c r="C4" s="249"/>
      <c r="D4" s="249"/>
      <c r="E4" s="249"/>
      <c r="F4" s="249"/>
      <c r="G4" s="250" t="s">
        <v>370</v>
      </c>
      <c r="H4" s="178"/>
      <c r="I4" s="178"/>
      <c r="J4" s="178"/>
      <c r="K4" s="178"/>
      <c r="L4" s="178"/>
      <c r="M4" s="178"/>
      <c r="N4" s="178"/>
      <c r="O4" s="178"/>
      <c r="P4" s="178"/>
      <c r="Q4" s="178"/>
      <c r="R4" s="178"/>
      <c r="S4" s="178"/>
      <c r="T4" s="178"/>
      <c r="U4" s="178"/>
      <c r="V4" s="178"/>
      <c r="W4" s="178"/>
      <c r="X4" s="178"/>
      <c r="Y4" s="175" t="s">
        <v>41</v>
      </c>
      <c r="Z4" s="176"/>
      <c r="AA4" s="176"/>
      <c r="AB4" s="176"/>
      <c r="AC4" s="176"/>
      <c r="AD4" s="177"/>
      <c r="AE4" s="178" t="s">
        <v>63</v>
      </c>
      <c r="AF4" s="178"/>
      <c r="AG4" s="178"/>
      <c r="AH4" s="178"/>
      <c r="AI4" s="178"/>
      <c r="AJ4" s="178"/>
      <c r="AK4" s="178"/>
      <c r="AL4" s="178"/>
      <c r="AM4" s="178"/>
      <c r="AN4" s="178"/>
      <c r="AO4" s="178"/>
      <c r="AP4" s="179"/>
      <c r="AQ4" s="180" t="s">
        <v>39</v>
      </c>
      <c r="AR4" s="176"/>
      <c r="AS4" s="176"/>
      <c r="AT4" s="176"/>
      <c r="AU4" s="176"/>
      <c r="AV4" s="176"/>
      <c r="AW4" s="176"/>
      <c r="AX4" s="181"/>
    </row>
    <row r="5" spans="1:50" ht="30" customHeight="1" x14ac:dyDescent="0.15">
      <c r="A5" s="182" t="s">
        <v>38</v>
      </c>
      <c r="B5" s="183"/>
      <c r="C5" s="183"/>
      <c r="D5" s="183"/>
      <c r="E5" s="183"/>
      <c r="F5" s="184"/>
      <c r="G5" s="185" t="s">
        <v>369</v>
      </c>
      <c r="H5" s="186"/>
      <c r="I5" s="186"/>
      <c r="J5" s="186"/>
      <c r="K5" s="186"/>
      <c r="L5" s="186"/>
      <c r="M5" s="186"/>
      <c r="N5" s="186"/>
      <c r="O5" s="186"/>
      <c r="P5" s="186"/>
      <c r="Q5" s="186"/>
      <c r="R5" s="186"/>
      <c r="S5" s="186"/>
      <c r="T5" s="186"/>
      <c r="U5" s="186"/>
      <c r="V5" s="111"/>
      <c r="W5" s="111"/>
      <c r="X5" s="112"/>
      <c r="Y5" s="187" t="s">
        <v>36</v>
      </c>
      <c r="Z5" s="188"/>
      <c r="AA5" s="188"/>
      <c r="AB5" s="188"/>
      <c r="AC5" s="188"/>
      <c r="AD5" s="189"/>
      <c r="AE5" s="188" t="s">
        <v>368</v>
      </c>
      <c r="AF5" s="188"/>
      <c r="AG5" s="188"/>
      <c r="AH5" s="188"/>
      <c r="AI5" s="188"/>
      <c r="AJ5" s="188"/>
      <c r="AK5" s="188"/>
      <c r="AL5" s="188"/>
      <c r="AM5" s="188"/>
      <c r="AN5" s="188"/>
      <c r="AO5" s="188"/>
      <c r="AP5" s="189"/>
      <c r="AQ5" s="190" t="s">
        <v>34</v>
      </c>
      <c r="AR5" s="191"/>
      <c r="AS5" s="191"/>
      <c r="AT5" s="191"/>
      <c r="AU5" s="191"/>
      <c r="AV5" s="191"/>
      <c r="AW5" s="191"/>
      <c r="AX5" s="192"/>
    </row>
    <row r="6" spans="1:50" ht="30" customHeight="1" x14ac:dyDescent="0.15">
      <c r="A6" s="131" t="s">
        <v>33</v>
      </c>
      <c r="B6" s="132"/>
      <c r="C6" s="132"/>
      <c r="D6" s="132"/>
      <c r="E6" s="132"/>
      <c r="F6" s="132"/>
      <c r="G6" s="133" t="s">
        <v>32</v>
      </c>
      <c r="H6" s="111"/>
      <c r="I6" s="111"/>
      <c r="J6" s="111"/>
      <c r="K6" s="111"/>
      <c r="L6" s="111"/>
      <c r="M6" s="111"/>
      <c r="N6" s="111"/>
      <c r="O6" s="111"/>
      <c r="P6" s="111"/>
      <c r="Q6" s="111"/>
      <c r="R6" s="111"/>
      <c r="S6" s="111"/>
      <c r="T6" s="111"/>
      <c r="U6" s="111"/>
      <c r="V6" s="111"/>
      <c r="W6" s="111"/>
      <c r="X6" s="111"/>
      <c r="Y6" s="134" t="s">
        <v>31</v>
      </c>
      <c r="Z6" s="135"/>
      <c r="AA6" s="135"/>
      <c r="AB6" s="135"/>
      <c r="AC6" s="135"/>
      <c r="AD6" s="136"/>
      <c r="AE6" s="137" t="s">
        <v>30</v>
      </c>
      <c r="AF6" s="138"/>
      <c r="AG6" s="138"/>
      <c r="AH6" s="138"/>
      <c r="AI6" s="138"/>
      <c r="AJ6" s="138"/>
      <c r="AK6" s="138"/>
      <c r="AL6" s="138"/>
      <c r="AM6" s="138"/>
      <c r="AN6" s="138"/>
      <c r="AO6" s="138"/>
      <c r="AP6" s="138"/>
      <c r="AQ6" s="111"/>
      <c r="AR6" s="111"/>
      <c r="AS6" s="111"/>
      <c r="AT6" s="111"/>
      <c r="AU6" s="111"/>
      <c r="AV6" s="111"/>
      <c r="AW6" s="111"/>
      <c r="AX6" s="139"/>
    </row>
    <row r="7" spans="1:50" ht="39.950000000000003" customHeight="1" x14ac:dyDescent="0.15">
      <c r="A7" s="164" t="s">
        <v>29</v>
      </c>
      <c r="B7" s="165"/>
      <c r="C7" s="165"/>
      <c r="D7" s="165"/>
      <c r="E7" s="165"/>
      <c r="F7" s="165"/>
      <c r="G7" s="166" t="s">
        <v>28</v>
      </c>
      <c r="H7" s="167"/>
      <c r="I7" s="167"/>
      <c r="J7" s="167"/>
      <c r="K7" s="167"/>
      <c r="L7" s="167"/>
      <c r="M7" s="167"/>
      <c r="N7" s="167"/>
      <c r="O7" s="167"/>
      <c r="P7" s="167"/>
      <c r="Q7" s="167"/>
      <c r="R7" s="167"/>
      <c r="S7" s="167"/>
      <c r="T7" s="167"/>
      <c r="U7" s="167"/>
      <c r="V7" s="168"/>
      <c r="W7" s="168"/>
      <c r="X7" s="168"/>
      <c r="Y7" s="169" t="s">
        <v>27</v>
      </c>
      <c r="Z7" s="170"/>
      <c r="AA7" s="170"/>
      <c r="AB7" s="170"/>
      <c r="AC7" s="170"/>
      <c r="AD7" s="171"/>
      <c r="AE7" s="172" t="s">
        <v>9</v>
      </c>
      <c r="AF7" s="173"/>
      <c r="AG7" s="173"/>
      <c r="AH7" s="173"/>
      <c r="AI7" s="173"/>
      <c r="AJ7" s="173"/>
      <c r="AK7" s="173"/>
      <c r="AL7" s="173"/>
      <c r="AM7" s="173"/>
      <c r="AN7" s="173"/>
      <c r="AO7" s="173"/>
      <c r="AP7" s="173"/>
      <c r="AQ7" s="173"/>
      <c r="AR7" s="173"/>
      <c r="AS7" s="173"/>
      <c r="AT7" s="173"/>
      <c r="AU7" s="173"/>
      <c r="AV7" s="173"/>
      <c r="AW7" s="173"/>
      <c r="AX7" s="174"/>
    </row>
    <row r="8" spans="1:50" ht="45" customHeight="1" x14ac:dyDescent="0.15">
      <c r="A8" s="204" t="s">
        <v>367</v>
      </c>
      <c r="B8" s="205"/>
      <c r="C8" s="205"/>
      <c r="D8" s="205"/>
      <c r="E8" s="205"/>
      <c r="F8" s="205"/>
      <c r="G8" s="206" t="s">
        <v>366</v>
      </c>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8"/>
    </row>
    <row r="9" spans="1:50" ht="59.25" customHeight="1" x14ac:dyDescent="0.15">
      <c r="A9" s="204" t="s">
        <v>24</v>
      </c>
      <c r="B9" s="205"/>
      <c r="C9" s="205"/>
      <c r="D9" s="205"/>
      <c r="E9" s="205"/>
      <c r="F9" s="205"/>
      <c r="G9" s="251" t="s">
        <v>365</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row>
    <row r="10" spans="1:50" ht="29.25" customHeight="1" x14ac:dyDescent="0.15">
      <c r="A10" s="204" t="s">
        <v>22</v>
      </c>
      <c r="B10" s="205"/>
      <c r="C10" s="205"/>
      <c r="D10" s="205"/>
      <c r="E10" s="205"/>
      <c r="F10" s="254"/>
      <c r="G10" s="251" t="s">
        <v>364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1" customHeight="1" x14ac:dyDescent="0.15">
      <c r="A11" s="255" t="s">
        <v>80</v>
      </c>
      <c r="B11" s="256"/>
      <c r="C11" s="256"/>
      <c r="D11" s="256"/>
      <c r="E11" s="256"/>
      <c r="F11" s="257"/>
      <c r="G11" s="264"/>
      <c r="H11" s="265"/>
      <c r="I11" s="265"/>
      <c r="J11" s="265"/>
      <c r="K11" s="265"/>
      <c r="L11" s="265"/>
      <c r="M11" s="265"/>
      <c r="N11" s="265"/>
      <c r="O11" s="265"/>
      <c r="P11" s="105" t="s">
        <v>19</v>
      </c>
      <c r="Q11" s="106"/>
      <c r="R11" s="106"/>
      <c r="S11" s="106"/>
      <c r="T11" s="106"/>
      <c r="U11" s="106"/>
      <c r="V11" s="266"/>
      <c r="W11" s="105" t="s">
        <v>18</v>
      </c>
      <c r="X11" s="106"/>
      <c r="Y11" s="106"/>
      <c r="Z11" s="106"/>
      <c r="AA11" s="106"/>
      <c r="AB11" s="106"/>
      <c r="AC11" s="266"/>
      <c r="AD11" s="105" t="s">
        <v>17</v>
      </c>
      <c r="AE11" s="106"/>
      <c r="AF11" s="106"/>
      <c r="AG11" s="106"/>
      <c r="AH11" s="106"/>
      <c r="AI11" s="106"/>
      <c r="AJ11" s="266"/>
      <c r="AK11" s="105" t="s">
        <v>16</v>
      </c>
      <c r="AL11" s="106"/>
      <c r="AM11" s="106"/>
      <c r="AN11" s="106"/>
      <c r="AO11" s="106"/>
      <c r="AP11" s="106"/>
      <c r="AQ11" s="266"/>
      <c r="AR11" s="105" t="s">
        <v>3</v>
      </c>
      <c r="AS11" s="106"/>
      <c r="AT11" s="106"/>
      <c r="AU11" s="106"/>
      <c r="AV11" s="106"/>
      <c r="AW11" s="106"/>
      <c r="AX11" s="193"/>
    </row>
    <row r="12" spans="1:50" ht="21" customHeight="1" x14ac:dyDescent="0.15">
      <c r="A12" s="258"/>
      <c r="B12" s="259"/>
      <c r="C12" s="259"/>
      <c r="D12" s="259"/>
      <c r="E12" s="259"/>
      <c r="F12" s="260"/>
      <c r="G12" s="194" t="s">
        <v>15</v>
      </c>
      <c r="H12" s="195"/>
      <c r="I12" s="200" t="s">
        <v>14</v>
      </c>
      <c r="J12" s="201"/>
      <c r="K12" s="201"/>
      <c r="L12" s="201"/>
      <c r="M12" s="201"/>
      <c r="N12" s="201"/>
      <c r="O12" s="202"/>
      <c r="P12" s="203">
        <v>485</v>
      </c>
      <c r="Q12" s="203"/>
      <c r="R12" s="203"/>
      <c r="S12" s="203"/>
      <c r="T12" s="203"/>
      <c r="U12" s="203"/>
      <c r="V12" s="203"/>
      <c r="W12" s="203">
        <v>436</v>
      </c>
      <c r="X12" s="203"/>
      <c r="Y12" s="203"/>
      <c r="Z12" s="203"/>
      <c r="AA12" s="203"/>
      <c r="AB12" s="203"/>
      <c r="AC12" s="203"/>
      <c r="AD12" s="203">
        <v>384</v>
      </c>
      <c r="AE12" s="203"/>
      <c r="AF12" s="203"/>
      <c r="AG12" s="203"/>
      <c r="AH12" s="203"/>
      <c r="AI12" s="203"/>
      <c r="AJ12" s="203"/>
      <c r="AK12" s="203">
        <v>380</v>
      </c>
      <c r="AL12" s="203"/>
      <c r="AM12" s="203"/>
      <c r="AN12" s="203"/>
      <c r="AO12" s="203"/>
      <c r="AP12" s="203"/>
      <c r="AQ12" s="203"/>
      <c r="AR12" s="203">
        <v>368</v>
      </c>
      <c r="AS12" s="203"/>
      <c r="AT12" s="203"/>
      <c r="AU12" s="203"/>
      <c r="AV12" s="203"/>
      <c r="AW12" s="203"/>
      <c r="AX12" s="217"/>
    </row>
    <row r="13" spans="1:50" ht="21" customHeight="1" x14ac:dyDescent="0.15">
      <c r="A13" s="258"/>
      <c r="B13" s="259"/>
      <c r="C13" s="259"/>
      <c r="D13" s="259"/>
      <c r="E13" s="259"/>
      <c r="F13" s="260"/>
      <c r="G13" s="196"/>
      <c r="H13" s="197"/>
      <c r="I13" s="160" t="s">
        <v>13</v>
      </c>
      <c r="J13" s="214"/>
      <c r="K13" s="214"/>
      <c r="L13" s="214"/>
      <c r="M13" s="214"/>
      <c r="N13" s="214"/>
      <c r="O13" s="215"/>
      <c r="P13" s="163" t="s">
        <v>9</v>
      </c>
      <c r="Q13" s="163"/>
      <c r="R13" s="163"/>
      <c r="S13" s="163"/>
      <c r="T13" s="163"/>
      <c r="U13" s="163"/>
      <c r="V13" s="163"/>
      <c r="W13" s="163" t="s">
        <v>9</v>
      </c>
      <c r="X13" s="163"/>
      <c r="Y13" s="163"/>
      <c r="Z13" s="163"/>
      <c r="AA13" s="163"/>
      <c r="AB13" s="163"/>
      <c r="AC13" s="163"/>
      <c r="AD13" s="163" t="s">
        <v>9</v>
      </c>
      <c r="AE13" s="163"/>
      <c r="AF13" s="163"/>
      <c r="AG13" s="163"/>
      <c r="AH13" s="163"/>
      <c r="AI13" s="163"/>
      <c r="AJ13" s="163"/>
      <c r="AK13" s="163" t="s">
        <v>9</v>
      </c>
      <c r="AL13" s="163"/>
      <c r="AM13" s="163"/>
      <c r="AN13" s="163"/>
      <c r="AO13" s="163"/>
      <c r="AP13" s="163"/>
      <c r="AQ13" s="163"/>
      <c r="AR13" s="158"/>
      <c r="AS13" s="158"/>
      <c r="AT13" s="158"/>
      <c r="AU13" s="158"/>
      <c r="AV13" s="158"/>
      <c r="AW13" s="158"/>
      <c r="AX13" s="159"/>
    </row>
    <row r="14" spans="1:50" ht="21" customHeight="1" x14ac:dyDescent="0.15">
      <c r="A14" s="258"/>
      <c r="B14" s="259"/>
      <c r="C14" s="259"/>
      <c r="D14" s="259"/>
      <c r="E14" s="259"/>
      <c r="F14" s="260"/>
      <c r="G14" s="196"/>
      <c r="H14" s="197"/>
      <c r="I14" s="160" t="s">
        <v>12</v>
      </c>
      <c r="J14" s="161"/>
      <c r="K14" s="161"/>
      <c r="L14" s="161"/>
      <c r="M14" s="161"/>
      <c r="N14" s="161"/>
      <c r="O14" s="162"/>
      <c r="P14" s="163" t="s">
        <v>9</v>
      </c>
      <c r="Q14" s="163"/>
      <c r="R14" s="163"/>
      <c r="S14" s="163"/>
      <c r="T14" s="163"/>
      <c r="U14" s="163"/>
      <c r="V14" s="163"/>
      <c r="W14" s="163" t="s">
        <v>9</v>
      </c>
      <c r="X14" s="163"/>
      <c r="Y14" s="163"/>
      <c r="Z14" s="163"/>
      <c r="AA14" s="163"/>
      <c r="AB14" s="163"/>
      <c r="AC14" s="163"/>
      <c r="AD14" s="163" t="s">
        <v>9</v>
      </c>
      <c r="AE14" s="163"/>
      <c r="AF14" s="163"/>
      <c r="AG14" s="163"/>
      <c r="AH14" s="163"/>
      <c r="AI14" s="163"/>
      <c r="AJ14" s="163"/>
      <c r="AK14" s="163" t="s">
        <v>9</v>
      </c>
      <c r="AL14" s="163"/>
      <c r="AM14" s="163"/>
      <c r="AN14" s="163"/>
      <c r="AO14" s="163"/>
      <c r="AP14" s="163"/>
      <c r="AQ14" s="163"/>
      <c r="AR14" s="163" t="s">
        <v>9</v>
      </c>
      <c r="AS14" s="163"/>
      <c r="AT14" s="163"/>
      <c r="AU14" s="163"/>
      <c r="AV14" s="163"/>
      <c r="AW14" s="163"/>
      <c r="AX14" s="163"/>
    </row>
    <row r="15" spans="1:50" ht="21" customHeight="1" x14ac:dyDescent="0.15">
      <c r="A15" s="258"/>
      <c r="B15" s="259"/>
      <c r="C15" s="259"/>
      <c r="D15" s="259"/>
      <c r="E15" s="259"/>
      <c r="F15" s="260"/>
      <c r="G15" s="196"/>
      <c r="H15" s="197"/>
      <c r="I15" s="160" t="s">
        <v>11</v>
      </c>
      <c r="J15" s="161"/>
      <c r="K15" s="161"/>
      <c r="L15" s="161"/>
      <c r="M15" s="161"/>
      <c r="N15" s="161"/>
      <c r="O15" s="162"/>
      <c r="P15" s="163" t="s">
        <v>9</v>
      </c>
      <c r="Q15" s="163"/>
      <c r="R15" s="163"/>
      <c r="S15" s="163"/>
      <c r="T15" s="163"/>
      <c r="U15" s="163"/>
      <c r="V15" s="163"/>
      <c r="W15" s="163" t="s">
        <v>9</v>
      </c>
      <c r="X15" s="163"/>
      <c r="Y15" s="163"/>
      <c r="Z15" s="163"/>
      <c r="AA15" s="163"/>
      <c r="AB15" s="163"/>
      <c r="AC15" s="163"/>
      <c r="AD15" s="163" t="s">
        <v>9</v>
      </c>
      <c r="AE15" s="163"/>
      <c r="AF15" s="163"/>
      <c r="AG15" s="163"/>
      <c r="AH15" s="163"/>
      <c r="AI15" s="163"/>
      <c r="AJ15" s="163"/>
      <c r="AK15" s="163" t="s">
        <v>9</v>
      </c>
      <c r="AL15" s="163"/>
      <c r="AM15" s="163"/>
      <c r="AN15" s="163"/>
      <c r="AO15" s="163"/>
      <c r="AP15" s="163"/>
      <c r="AQ15" s="163"/>
      <c r="AR15" s="211"/>
      <c r="AS15" s="212"/>
      <c r="AT15" s="212"/>
      <c r="AU15" s="212"/>
      <c r="AV15" s="212"/>
      <c r="AW15" s="212"/>
      <c r="AX15" s="213"/>
    </row>
    <row r="16" spans="1:50" ht="24.75" customHeight="1" x14ac:dyDescent="0.15">
      <c r="A16" s="258"/>
      <c r="B16" s="259"/>
      <c r="C16" s="259"/>
      <c r="D16" s="259"/>
      <c r="E16" s="259"/>
      <c r="F16" s="260"/>
      <c r="G16" s="196"/>
      <c r="H16" s="197"/>
      <c r="I16" s="160" t="s">
        <v>10</v>
      </c>
      <c r="J16" s="214"/>
      <c r="K16" s="214"/>
      <c r="L16" s="214"/>
      <c r="M16" s="214"/>
      <c r="N16" s="214"/>
      <c r="O16" s="215"/>
      <c r="P16" s="216" t="s">
        <v>9</v>
      </c>
      <c r="Q16" s="216"/>
      <c r="R16" s="216"/>
      <c r="S16" s="216"/>
      <c r="T16" s="216"/>
      <c r="U16" s="216"/>
      <c r="V16" s="216"/>
      <c r="W16" s="216" t="s">
        <v>9</v>
      </c>
      <c r="X16" s="216"/>
      <c r="Y16" s="216"/>
      <c r="Z16" s="216"/>
      <c r="AA16" s="216"/>
      <c r="AB16" s="216"/>
      <c r="AC16" s="216"/>
      <c r="AD16" s="216" t="s">
        <v>9</v>
      </c>
      <c r="AE16" s="216"/>
      <c r="AF16" s="216"/>
      <c r="AG16" s="216"/>
      <c r="AH16" s="216"/>
      <c r="AI16" s="216"/>
      <c r="AJ16" s="216"/>
      <c r="AK16" s="216" t="s">
        <v>9</v>
      </c>
      <c r="AL16" s="216"/>
      <c r="AM16" s="216"/>
      <c r="AN16" s="216"/>
      <c r="AO16" s="216"/>
      <c r="AP16" s="216"/>
      <c r="AQ16" s="216"/>
      <c r="AR16" s="158"/>
      <c r="AS16" s="158"/>
      <c r="AT16" s="158"/>
      <c r="AU16" s="158"/>
      <c r="AV16" s="158"/>
      <c r="AW16" s="158"/>
      <c r="AX16" s="159"/>
    </row>
    <row r="17" spans="1:55" ht="24.75" customHeight="1" x14ac:dyDescent="0.15">
      <c r="A17" s="258"/>
      <c r="B17" s="259"/>
      <c r="C17" s="259"/>
      <c r="D17" s="259"/>
      <c r="E17" s="259"/>
      <c r="F17" s="260"/>
      <c r="G17" s="198"/>
      <c r="H17" s="199"/>
      <c r="I17" s="143" t="s">
        <v>0</v>
      </c>
      <c r="J17" s="144"/>
      <c r="K17" s="144"/>
      <c r="L17" s="144"/>
      <c r="M17" s="144"/>
      <c r="N17" s="144"/>
      <c r="O17" s="145"/>
      <c r="P17" s="146">
        <v>485</v>
      </c>
      <c r="Q17" s="146"/>
      <c r="R17" s="146"/>
      <c r="S17" s="146"/>
      <c r="T17" s="146"/>
      <c r="U17" s="146"/>
      <c r="V17" s="146"/>
      <c r="W17" s="146">
        <v>436</v>
      </c>
      <c r="X17" s="146"/>
      <c r="Y17" s="146"/>
      <c r="Z17" s="146"/>
      <c r="AA17" s="146"/>
      <c r="AB17" s="146"/>
      <c r="AC17" s="146"/>
      <c r="AD17" s="146">
        <v>384</v>
      </c>
      <c r="AE17" s="146"/>
      <c r="AF17" s="146"/>
      <c r="AG17" s="146"/>
      <c r="AH17" s="146"/>
      <c r="AI17" s="146"/>
      <c r="AJ17" s="146"/>
      <c r="AK17" s="146">
        <v>380</v>
      </c>
      <c r="AL17" s="146"/>
      <c r="AM17" s="146"/>
      <c r="AN17" s="146"/>
      <c r="AO17" s="146"/>
      <c r="AP17" s="146"/>
      <c r="AQ17" s="146"/>
      <c r="AR17" s="146">
        <v>368</v>
      </c>
      <c r="AS17" s="146"/>
      <c r="AT17" s="146"/>
      <c r="AU17" s="146"/>
      <c r="AV17" s="146"/>
      <c r="AW17" s="146"/>
      <c r="AX17" s="147"/>
    </row>
    <row r="18" spans="1:55" ht="24.75" customHeight="1" x14ac:dyDescent="0.15">
      <c r="A18" s="258"/>
      <c r="B18" s="259"/>
      <c r="C18" s="259"/>
      <c r="D18" s="259"/>
      <c r="E18" s="259"/>
      <c r="F18" s="260"/>
      <c r="G18" s="209" t="s">
        <v>8</v>
      </c>
      <c r="H18" s="210"/>
      <c r="I18" s="210"/>
      <c r="J18" s="210"/>
      <c r="K18" s="210"/>
      <c r="L18" s="210"/>
      <c r="M18" s="210"/>
      <c r="N18" s="210"/>
      <c r="O18" s="210"/>
      <c r="P18" s="140">
        <v>468</v>
      </c>
      <c r="Q18" s="140"/>
      <c r="R18" s="140"/>
      <c r="S18" s="140"/>
      <c r="T18" s="140"/>
      <c r="U18" s="140"/>
      <c r="V18" s="140"/>
      <c r="W18" s="140">
        <v>424</v>
      </c>
      <c r="X18" s="140"/>
      <c r="Y18" s="140"/>
      <c r="Z18" s="140"/>
      <c r="AA18" s="140"/>
      <c r="AB18" s="140"/>
      <c r="AC18" s="140"/>
      <c r="AD18" s="140">
        <v>372</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x14ac:dyDescent="0.15">
      <c r="A19" s="261"/>
      <c r="B19" s="262"/>
      <c r="C19" s="262"/>
      <c r="D19" s="262"/>
      <c r="E19" s="262"/>
      <c r="F19" s="263"/>
      <c r="G19" s="209" t="s">
        <v>7</v>
      </c>
      <c r="H19" s="210"/>
      <c r="I19" s="210"/>
      <c r="J19" s="210"/>
      <c r="K19" s="210"/>
      <c r="L19" s="210"/>
      <c r="M19" s="210"/>
      <c r="N19" s="210"/>
      <c r="O19" s="210"/>
      <c r="P19" s="140">
        <v>96.5</v>
      </c>
      <c r="Q19" s="140"/>
      <c r="R19" s="140"/>
      <c r="S19" s="140"/>
      <c r="T19" s="140"/>
      <c r="U19" s="140"/>
      <c r="V19" s="140"/>
      <c r="W19" s="140">
        <v>97.5</v>
      </c>
      <c r="X19" s="140"/>
      <c r="Y19" s="140"/>
      <c r="Z19" s="140"/>
      <c r="AA19" s="140"/>
      <c r="AB19" s="140"/>
      <c r="AC19" s="140"/>
      <c r="AD19" s="140">
        <v>96.9</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22.7" customHeight="1" x14ac:dyDescent="0.15">
      <c r="A20" s="267" t="s">
        <v>363</v>
      </c>
      <c r="B20" s="268"/>
      <c r="C20" s="268"/>
      <c r="D20" s="268"/>
      <c r="E20" s="268"/>
      <c r="F20" s="269"/>
      <c r="G20" s="274" t="s">
        <v>362</v>
      </c>
      <c r="H20" s="106"/>
      <c r="I20" s="106"/>
      <c r="J20" s="106"/>
      <c r="K20" s="106"/>
      <c r="L20" s="106"/>
      <c r="M20" s="106"/>
      <c r="N20" s="106"/>
      <c r="O20" s="106"/>
      <c r="P20" s="106"/>
      <c r="Q20" s="106"/>
      <c r="R20" s="106"/>
      <c r="S20" s="106"/>
      <c r="T20" s="106"/>
      <c r="U20" s="106"/>
      <c r="V20" s="106"/>
      <c r="W20" s="106"/>
      <c r="X20" s="266"/>
      <c r="Y20" s="275"/>
      <c r="Z20" s="276"/>
      <c r="AA20" s="277"/>
      <c r="AB20" s="105" t="s">
        <v>342</v>
      </c>
      <c r="AC20" s="106"/>
      <c r="AD20" s="266"/>
      <c r="AE20" s="102" t="s">
        <v>19</v>
      </c>
      <c r="AF20" s="102"/>
      <c r="AG20" s="102"/>
      <c r="AH20" s="102"/>
      <c r="AI20" s="102"/>
      <c r="AJ20" s="102" t="s">
        <v>18</v>
      </c>
      <c r="AK20" s="102"/>
      <c r="AL20" s="102"/>
      <c r="AM20" s="102"/>
      <c r="AN20" s="102"/>
      <c r="AO20" s="102" t="s">
        <v>17</v>
      </c>
      <c r="AP20" s="102"/>
      <c r="AQ20" s="102"/>
      <c r="AR20" s="102"/>
      <c r="AS20" s="102"/>
      <c r="AT20" s="226" t="s">
        <v>361</v>
      </c>
      <c r="AU20" s="102"/>
      <c r="AV20" s="102"/>
      <c r="AW20" s="102"/>
      <c r="AX20" s="227"/>
    </row>
    <row r="21" spans="1:55" ht="21.75" customHeight="1" x14ac:dyDescent="0.15">
      <c r="A21" s="270"/>
      <c r="B21" s="268"/>
      <c r="C21" s="268"/>
      <c r="D21" s="268"/>
      <c r="E21" s="268"/>
      <c r="F21" s="269"/>
      <c r="G21" s="228" t="s">
        <v>360</v>
      </c>
      <c r="H21" s="229"/>
      <c r="I21" s="229"/>
      <c r="J21" s="229"/>
      <c r="K21" s="229"/>
      <c r="L21" s="229"/>
      <c r="M21" s="229"/>
      <c r="N21" s="229"/>
      <c r="O21" s="229"/>
      <c r="P21" s="229"/>
      <c r="Q21" s="229"/>
      <c r="R21" s="229"/>
      <c r="S21" s="229"/>
      <c r="T21" s="229"/>
      <c r="U21" s="229"/>
      <c r="V21" s="229"/>
      <c r="W21" s="229"/>
      <c r="X21" s="230"/>
      <c r="Y21" s="237" t="s">
        <v>359</v>
      </c>
      <c r="Z21" s="238"/>
      <c r="AA21" s="239"/>
      <c r="AB21" s="240" t="s">
        <v>346</v>
      </c>
      <c r="AC21" s="240"/>
      <c r="AD21" s="240"/>
      <c r="AE21" s="140">
        <v>240</v>
      </c>
      <c r="AF21" s="140"/>
      <c r="AG21" s="140"/>
      <c r="AH21" s="140"/>
      <c r="AI21" s="140"/>
      <c r="AJ21" s="140">
        <v>256</v>
      </c>
      <c r="AK21" s="140"/>
      <c r="AL21" s="140"/>
      <c r="AM21" s="140"/>
      <c r="AN21" s="140"/>
      <c r="AO21" s="140">
        <v>240</v>
      </c>
      <c r="AP21" s="140"/>
      <c r="AQ21" s="140"/>
      <c r="AR21" s="140"/>
      <c r="AS21" s="140"/>
      <c r="AT21" s="141"/>
      <c r="AU21" s="141"/>
      <c r="AV21" s="141"/>
      <c r="AW21" s="141"/>
      <c r="AX21" s="142"/>
    </row>
    <row r="22" spans="1:55" ht="21.75" customHeight="1" x14ac:dyDescent="0.15">
      <c r="A22" s="271"/>
      <c r="B22" s="272"/>
      <c r="C22" s="272"/>
      <c r="D22" s="272"/>
      <c r="E22" s="272"/>
      <c r="F22" s="273"/>
      <c r="G22" s="231"/>
      <c r="H22" s="232"/>
      <c r="I22" s="232"/>
      <c r="J22" s="232"/>
      <c r="K22" s="232"/>
      <c r="L22" s="232"/>
      <c r="M22" s="232"/>
      <c r="N22" s="232"/>
      <c r="O22" s="232"/>
      <c r="P22" s="232"/>
      <c r="Q22" s="232"/>
      <c r="R22" s="232"/>
      <c r="S22" s="232"/>
      <c r="T22" s="232"/>
      <c r="U22" s="232"/>
      <c r="V22" s="232"/>
      <c r="W22" s="232"/>
      <c r="X22" s="233"/>
      <c r="Y22" s="105" t="s">
        <v>358</v>
      </c>
      <c r="Z22" s="106"/>
      <c r="AA22" s="266"/>
      <c r="AB22" s="278"/>
      <c r="AC22" s="278"/>
      <c r="AD22" s="278"/>
      <c r="AE22" s="278">
        <v>240</v>
      </c>
      <c r="AF22" s="278"/>
      <c r="AG22" s="278"/>
      <c r="AH22" s="278"/>
      <c r="AI22" s="278"/>
      <c r="AJ22" s="278">
        <v>240</v>
      </c>
      <c r="AK22" s="278"/>
      <c r="AL22" s="278"/>
      <c r="AM22" s="278"/>
      <c r="AN22" s="278"/>
      <c r="AO22" s="278">
        <v>240</v>
      </c>
      <c r="AP22" s="278"/>
      <c r="AQ22" s="278"/>
      <c r="AR22" s="278"/>
      <c r="AS22" s="278"/>
      <c r="AT22" s="140">
        <v>240</v>
      </c>
      <c r="AU22" s="140"/>
      <c r="AV22" s="140"/>
      <c r="AW22" s="140"/>
      <c r="AX22" s="288"/>
    </row>
    <row r="23" spans="1:55" ht="21.75" customHeight="1" x14ac:dyDescent="0.15">
      <c r="A23" s="271"/>
      <c r="B23" s="272"/>
      <c r="C23" s="272"/>
      <c r="D23" s="272"/>
      <c r="E23" s="272"/>
      <c r="F23" s="273"/>
      <c r="G23" s="234"/>
      <c r="H23" s="235"/>
      <c r="I23" s="235"/>
      <c r="J23" s="235"/>
      <c r="K23" s="235"/>
      <c r="L23" s="235"/>
      <c r="M23" s="235"/>
      <c r="N23" s="235"/>
      <c r="O23" s="235"/>
      <c r="P23" s="235"/>
      <c r="Q23" s="235"/>
      <c r="R23" s="235"/>
      <c r="S23" s="235"/>
      <c r="T23" s="235"/>
      <c r="U23" s="235"/>
      <c r="V23" s="235"/>
      <c r="W23" s="235"/>
      <c r="X23" s="236"/>
      <c r="Y23" s="105" t="s">
        <v>357</v>
      </c>
      <c r="Z23" s="106"/>
      <c r="AA23" s="266"/>
      <c r="AB23" s="278" t="s">
        <v>356</v>
      </c>
      <c r="AC23" s="278"/>
      <c r="AD23" s="278"/>
      <c r="AE23" s="278">
        <v>100</v>
      </c>
      <c r="AF23" s="278"/>
      <c r="AG23" s="278"/>
      <c r="AH23" s="278"/>
      <c r="AI23" s="278"/>
      <c r="AJ23" s="278">
        <v>106.7</v>
      </c>
      <c r="AK23" s="278"/>
      <c r="AL23" s="278"/>
      <c r="AM23" s="278"/>
      <c r="AN23" s="278"/>
      <c r="AO23" s="278">
        <v>100</v>
      </c>
      <c r="AP23" s="278"/>
      <c r="AQ23" s="278"/>
      <c r="AR23" s="278"/>
      <c r="AS23" s="278"/>
      <c r="AT23" s="289"/>
      <c r="AU23" s="289"/>
      <c r="AV23" s="289"/>
      <c r="AW23" s="289"/>
      <c r="AX23" s="290"/>
    </row>
    <row r="24" spans="1:55" ht="22.7" customHeight="1" x14ac:dyDescent="0.15">
      <c r="A24" s="148" t="s">
        <v>355</v>
      </c>
      <c r="B24" s="149"/>
      <c r="C24" s="149"/>
      <c r="D24" s="149"/>
      <c r="E24" s="149"/>
      <c r="F24" s="150"/>
      <c r="G24" s="274" t="s">
        <v>354</v>
      </c>
      <c r="H24" s="106"/>
      <c r="I24" s="106"/>
      <c r="J24" s="106"/>
      <c r="K24" s="106"/>
      <c r="L24" s="106"/>
      <c r="M24" s="106"/>
      <c r="N24" s="106"/>
      <c r="O24" s="106"/>
      <c r="P24" s="106"/>
      <c r="Q24" s="106"/>
      <c r="R24" s="106"/>
      <c r="S24" s="106"/>
      <c r="T24" s="106"/>
      <c r="U24" s="106"/>
      <c r="V24" s="106"/>
      <c r="W24" s="106"/>
      <c r="X24" s="266"/>
      <c r="Y24" s="275"/>
      <c r="Z24" s="276"/>
      <c r="AA24" s="277"/>
      <c r="AB24" s="105" t="s">
        <v>342</v>
      </c>
      <c r="AC24" s="106"/>
      <c r="AD24" s="266"/>
      <c r="AE24" s="102" t="s">
        <v>19</v>
      </c>
      <c r="AF24" s="102"/>
      <c r="AG24" s="102"/>
      <c r="AH24" s="102"/>
      <c r="AI24" s="102"/>
      <c r="AJ24" s="102" t="s">
        <v>18</v>
      </c>
      <c r="AK24" s="102"/>
      <c r="AL24" s="102"/>
      <c r="AM24" s="102"/>
      <c r="AN24" s="102"/>
      <c r="AO24" s="102" t="s">
        <v>17</v>
      </c>
      <c r="AP24" s="102"/>
      <c r="AQ24" s="102"/>
      <c r="AR24" s="102"/>
      <c r="AS24" s="102"/>
      <c r="AT24" s="218" t="s">
        <v>353</v>
      </c>
      <c r="AU24" s="219"/>
      <c r="AV24" s="219"/>
      <c r="AW24" s="219"/>
      <c r="AX24" s="220"/>
    </row>
    <row r="25" spans="1:55" ht="21.75" customHeight="1" x14ac:dyDescent="0.15">
      <c r="A25" s="151"/>
      <c r="B25" s="152"/>
      <c r="C25" s="152"/>
      <c r="D25" s="152"/>
      <c r="E25" s="152"/>
      <c r="F25" s="153"/>
      <c r="G25" s="221" t="s">
        <v>352</v>
      </c>
      <c r="H25" s="222"/>
      <c r="I25" s="222"/>
      <c r="J25" s="222"/>
      <c r="K25" s="222"/>
      <c r="L25" s="222"/>
      <c r="M25" s="222"/>
      <c r="N25" s="222"/>
      <c r="O25" s="222"/>
      <c r="P25" s="222"/>
      <c r="Q25" s="222"/>
      <c r="R25" s="222"/>
      <c r="S25" s="222"/>
      <c r="T25" s="222"/>
      <c r="U25" s="222"/>
      <c r="V25" s="222"/>
      <c r="W25" s="222"/>
      <c r="X25" s="223"/>
      <c r="Y25" s="224" t="s">
        <v>351</v>
      </c>
      <c r="Z25" s="173"/>
      <c r="AA25" s="225"/>
      <c r="AB25" s="318" t="s">
        <v>346</v>
      </c>
      <c r="AC25" s="318"/>
      <c r="AD25" s="318"/>
      <c r="AE25" s="319">
        <v>212202</v>
      </c>
      <c r="AF25" s="319"/>
      <c r="AG25" s="319"/>
      <c r="AH25" s="319"/>
      <c r="AI25" s="319"/>
      <c r="AJ25" s="157">
        <v>236856</v>
      </c>
      <c r="AK25" s="157"/>
      <c r="AL25" s="157"/>
      <c r="AM25" s="157"/>
      <c r="AN25" s="157"/>
      <c r="AO25" s="279">
        <v>245345</v>
      </c>
      <c r="AP25" s="279"/>
      <c r="AQ25" s="279"/>
      <c r="AR25" s="279"/>
      <c r="AS25" s="279"/>
      <c r="AT25" s="280" t="s">
        <v>350</v>
      </c>
      <c r="AU25" s="170"/>
      <c r="AV25" s="170"/>
      <c r="AW25" s="170"/>
      <c r="AX25" s="281"/>
      <c r="AY25" s="84"/>
      <c r="AZ25" s="83"/>
      <c r="BA25" s="83"/>
      <c r="BB25" s="83"/>
      <c r="BC25" s="83"/>
    </row>
    <row r="26" spans="1:55" ht="33" customHeight="1" x14ac:dyDescent="0.15">
      <c r="A26" s="151"/>
      <c r="B26" s="152"/>
      <c r="C26" s="152"/>
      <c r="D26" s="152"/>
      <c r="E26" s="152"/>
      <c r="F26" s="153"/>
      <c r="G26" s="312" t="s">
        <v>349</v>
      </c>
      <c r="H26" s="313"/>
      <c r="I26" s="313"/>
      <c r="J26" s="313"/>
      <c r="K26" s="313"/>
      <c r="L26" s="313"/>
      <c r="M26" s="313"/>
      <c r="N26" s="313"/>
      <c r="O26" s="313"/>
      <c r="P26" s="313"/>
      <c r="Q26" s="313"/>
      <c r="R26" s="313"/>
      <c r="S26" s="313"/>
      <c r="T26" s="313"/>
      <c r="U26" s="313"/>
      <c r="V26" s="313"/>
      <c r="W26" s="313"/>
      <c r="X26" s="314"/>
      <c r="Y26" s="315" t="s">
        <v>348</v>
      </c>
      <c r="Z26" s="316"/>
      <c r="AA26" s="317"/>
      <c r="AB26" s="318" t="s">
        <v>346</v>
      </c>
      <c r="AC26" s="318"/>
      <c r="AD26" s="318"/>
      <c r="AE26" s="280">
        <v>356</v>
      </c>
      <c r="AF26" s="170"/>
      <c r="AG26" s="170"/>
      <c r="AH26" s="170"/>
      <c r="AI26" s="171"/>
      <c r="AJ26" s="280">
        <v>355</v>
      </c>
      <c r="AK26" s="170"/>
      <c r="AL26" s="170"/>
      <c r="AM26" s="170"/>
      <c r="AN26" s="171"/>
      <c r="AO26" s="279">
        <v>355</v>
      </c>
      <c r="AP26" s="279"/>
      <c r="AQ26" s="279"/>
      <c r="AR26" s="279"/>
      <c r="AS26" s="279"/>
      <c r="AT26" s="332">
        <v>-355</v>
      </c>
      <c r="AU26" s="333"/>
      <c r="AV26" s="333"/>
      <c r="AW26" s="333"/>
      <c r="AX26" s="334"/>
      <c r="AY26" s="84"/>
      <c r="AZ26" s="83"/>
      <c r="BA26" s="83"/>
      <c r="BB26" s="83"/>
      <c r="BC26" s="83"/>
    </row>
    <row r="27" spans="1:55" ht="21.75" customHeight="1" x14ac:dyDescent="0.15">
      <c r="A27" s="154"/>
      <c r="B27" s="155"/>
      <c r="C27" s="155"/>
      <c r="D27" s="155"/>
      <c r="E27" s="155"/>
      <c r="F27" s="156"/>
      <c r="G27" s="335" t="s">
        <v>347</v>
      </c>
      <c r="H27" s="336"/>
      <c r="I27" s="336"/>
      <c r="J27" s="336"/>
      <c r="K27" s="336"/>
      <c r="L27" s="336"/>
      <c r="M27" s="336"/>
      <c r="N27" s="336"/>
      <c r="O27" s="336"/>
      <c r="P27" s="336"/>
      <c r="Q27" s="336"/>
      <c r="R27" s="336"/>
      <c r="S27" s="336"/>
      <c r="T27" s="336"/>
      <c r="U27" s="336"/>
      <c r="V27" s="336"/>
      <c r="W27" s="336"/>
      <c r="X27" s="337"/>
      <c r="Y27" s="338"/>
      <c r="Z27" s="188"/>
      <c r="AA27" s="189"/>
      <c r="AB27" s="318" t="s">
        <v>346</v>
      </c>
      <c r="AC27" s="318"/>
      <c r="AD27" s="318"/>
      <c r="AE27" s="282" t="s">
        <v>345</v>
      </c>
      <c r="AF27" s="283"/>
      <c r="AG27" s="283"/>
      <c r="AH27" s="283"/>
      <c r="AI27" s="284"/>
      <c r="AJ27" s="282" t="s">
        <v>345</v>
      </c>
      <c r="AK27" s="283"/>
      <c r="AL27" s="283"/>
      <c r="AM27" s="283"/>
      <c r="AN27" s="284"/>
      <c r="AO27" s="282" t="s">
        <v>345</v>
      </c>
      <c r="AP27" s="283"/>
      <c r="AQ27" s="283"/>
      <c r="AR27" s="283"/>
      <c r="AS27" s="284"/>
      <c r="AT27" s="285" t="s">
        <v>344</v>
      </c>
      <c r="AU27" s="286"/>
      <c r="AV27" s="286"/>
      <c r="AW27" s="286"/>
      <c r="AX27" s="287"/>
      <c r="AY27" s="84"/>
      <c r="AZ27" s="83"/>
      <c r="BA27" s="83"/>
      <c r="BB27" s="83"/>
      <c r="BC27" s="83"/>
    </row>
    <row r="28" spans="1:55" ht="22.7" customHeight="1" x14ac:dyDescent="0.15">
      <c r="A28" s="148" t="s">
        <v>327</v>
      </c>
      <c r="B28" s="366"/>
      <c r="C28" s="366"/>
      <c r="D28" s="366"/>
      <c r="E28" s="366"/>
      <c r="F28" s="367"/>
      <c r="G28" s="106" t="s">
        <v>343</v>
      </c>
      <c r="H28" s="106"/>
      <c r="I28" s="106"/>
      <c r="J28" s="106"/>
      <c r="K28" s="106"/>
      <c r="L28" s="106"/>
      <c r="M28" s="106"/>
      <c r="N28" s="106"/>
      <c r="O28" s="106"/>
      <c r="P28" s="106"/>
      <c r="Q28" s="106"/>
      <c r="R28" s="106"/>
      <c r="S28" s="106"/>
      <c r="T28" s="106"/>
      <c r="U28" s="106"/>
      <c r="V28" s="106"/>
      <c r="W28" s="106"/>
      <c r="X28" s="266"/>
      <c r="Y28" s="374"/>
      <c r="Z28" s="375"/>
      <c r="AA28" s="376"/>
      <c r="AB28" s="105" t="s">
        <v>342</v>
      </c>
      <c r="AC28" s="106"/>
      <c r="AD28" s="266"/>
      <c r="AE28" s="105" t="s">
        <v>19</v>
      </c>
      <c r="AF28" s="106"/>
      <c r="AG28" s="106"/>
      <c r="AH28" s="106"/>
      <c r="AI28" s="266"/>
      <c r="AJ28" s="105" t="s">
        <v>18</v>
      </c>
      <c r="AK28" s="106"/>
      <c r="AL28" s="106"/>
      <c r="AM28" s="106"/>
      <c r="AN28" s="266"/>
      <c r="AO28" s="105" t="s">
        <v>17</v>
      </c>
      <c r="AP28" s="106"/>
      <c r="AQ28" s="106"/>
      <c r="AR28" s="106"/>
      <c r="AS28" s="266"/>
      <c r="AT28" s="218" t="s">
        <v>341</v>
      </c>
      <c r="AU28" s="219"/>
      <c r="AV28" s="219"/>
      <c r="AW28" s="219"/>
      <c r="AX28" s="220"/>
      <c r="AY28" s="84"/>
      <c r="AZ28" s="83"/>
      <c r="BA28" s="83"/>
      <c r="BB28" s="83"/>
      <c r="BC28" s="83"/>
    </row>
    <row r="29" spans="1:55" ht="21.75" customHeight="1" x14ac:dyDescent="0.15">
      <c r="A29" s="368"/>
      <c r="B29" s="369"/>
      <c r="C29" s="369"/>
      <c r="D29" s="369"/>
      <c r="E29" s="369"/>
      <c r="F29" s="370"/>
      <c r="G29" s="339" t="s">
        <v>340</v>
      </c>
      <c r="H29" s="340"/>
      <c r="I29" s="340"/>
      <c r="J29" s="340"/>
      <c r="K29" s="340"/>
      <c r="L29" s="340"/>
      <c r="M29" s="340"/>
      <c r="N29" s="340"/>
      <c r="O29" s="340"/>
      <c r="P29" s="340"/>
      <c r="Q29" s="340"/>
      <c r="R29" s="340"/>
      <c r="S29" s="340"/>
      <c r="T29" s="340"/>
      <c r="U29" s="340"/>
      <c r="V29" s="340"/>
      <c r="W29" s="340"/>
      <c r="X29" s="341"/>
      <c r="Y29" s="300" t="s">
        <v>327</v>
      </c>
      <c r="Z29" s="301"/>
      <c r="AA29" s="302"/>
      <c r="AB29" s="303" t="s">
        <v>326</v>
      </c>
      <c r="AC29" s="304"/>
      <c r="AD29" s="305"/>
      <c r="AE29" s="342">
        <v>518</v>
      </c>
      <c r="AF29" s="343"/>
      <c r="AG29" s="343"/>
      <c r="AH29" s="343"/>
      <c r="AI29" s="344"/>
      <c r="AJ29" s="342">
        <v>447</v>
      </c>
      <c r="AK29" s="343"/>
      <c r="AL29" s="343"/>
      <c r="AM29" s="343"/>
      <c r="AN29" s="344"/>
      <c r="AO29" s="342">
        <v>432</v>
      </c>
      <c r="AP29" s="343"/>
      <c r="AQ29" s="343"/>
      <c r="AR29" s="343"/>
      <c r="AS29" s="344"/>
      <c r="AT29" s="342">
        <v>417</v>
      </c>
      <c r="AU29" s="343"/>
      <c r="AV29" s="343"/>
      <c r="AW29" s="343"/>
      <c r="AX29" s="345"/>
    </row>
    <row r="30" spans="1:55" ht="31.7" customHeight="1" x14ac:dyDescent="0.15">
      <c r="A30" s="368"/>
      <c r="B30" s="369"/>
      <c r="C30" s="369"/>
      <c r="D30" s="369"/>
      <c r="E30" s="369"/>
      <c r="F30" s="370"/>
      <c r="G30" s="297"/>
      <c r="H30" s="298"/>
      <c r="I30" s="298"/>
      <c r="J30" s="298"/>
      <c r="K30" s="298"/>
      <c r="L30" s="298"/>
      <c r="M30" s="298"/>
      <c r="N30" s="298"/>
      <c r="O30" s="298"/>
      <c r="P30" s="298"/>
      <c r="Q30" s="298"/>
      <c r="R30" s="298"/>
      <c r="S30" s="298"/>
      <c r="T30" s="298"/>
      <c r="U30" s="298"/>
      <c r="V30" s="298"/>
      <c r="W30" s="298"/>
      <c r="X30" s="299"/>
      <c r="Y30" s="237" t="s">
        <v>322</v>
      </c>
      <c r="Z30" s="188"/>
      <c r="AA30" s="189"/>
      <c r="AB30" s="320" t="s">
        <v>339</v>
      </c>
      <c r="AC30" s="321"/>
      <c r="AD30" s="322"/>
      <c r="AE30" s="291" t="s">
        <v>338</v>
      </c>
      <c r="AF30" s="292"/>
      <c r="AG30" s="292"/>
      <c r="AH30" s="292"/>
      <c r="AI30" s="293"/>
      <c r="AJ30" s="291" t="s">
        <v>337</v>
      </c>
      <c r="AK30" s="292"/>
      <c r="AL30" s="292"/>
      <c r="AM30" s="292"/>
      <c r="AN30" s="293"/>
      <c r="AO30" s="291" t="s">
        <v>336</v>
      </c>
      <c r="AP30" s="292"/>
      <c r="AQ30" s="292"/>
      <c r="AR30" s="292"/>
      <c r="AS30" s="293"/>
      <c r="AT30" s="291" t="s">
        <v>335</v>
      </c>
      <c r="AU30" s="292"/>
      <c r="AV30" s="292"/>
      <c r="AW30" s="292"/>
      <c r="AX30" s="293"/>
    </row>
    <row r="31" spans="1:55" ht="21.75" customHeight="1" x14ac:dyDescent="0.15">
      <c r="A31" s="368"/>
      <c r="B31" s="369"/>
      <c r="C31" s="369"/>
      <c r="D31" s="369"/>
      <c r="E31" s="369"/>
      <c r="F31" s="370"/>
      <c r="G31" s="294" t="s">
        <v>334</v>
      </c>
      <c r="H31" s="295"/>
      <c r="I31" s="295"/>
      <c r="J31" s="295"/>
      <c r="K31" s="295"/>
      <c r="L31" s="295"/>
      <c r="M31" s="295"/>
      <c r="N31" s="295"/>
      <c r="O31" s="295"/>
      <c r="P31" s="295"/>
      <c r="Q31" s="295"/>
      <c r="R31" s="295"/>
      <c r="S31" s="295"/>
      <c r="T31" s="295"/>
      <c r="U31" s="295"/>
      <c r="V31" s="295"/>
      <c r="W31" s="295"/>
      <c r="X31" s="296"/>
      <c r="Y31" s="300" t="s">
        <v>327</v>
      </c>
      <c r="Z31" s="301"/>
      <c r="AA31" s="302"/>
      <c r="AB31" s="303" t="s">
        <v>326</v>
      </c>
      <c r="AC31" s="304"/>
      <c r="AD31" s="305"/>
      <c r="AE31" s="306">
        <v>41046</v>
      </c>
      <c r="AF31" s="307"/>
      <c r="AG31" s="307"/>
      <c r="AH31" s="307"/>
      <c r="AI31" s="308"/>
      <c r="AJ31" s="306">
        <v>49427</v>
      </c>
      <c r="AK31" s="307"/>
      <c r="AL31" s="307"/>
      <c r="AM31" s="307"/>
      <c r="AN31" s="308"/>
      <c r="AO31" s="309">
        <v>53392</v>
      </c>
      <c r="AP31" s="310"/>
      <c r="AQ31" s="310"/>
      <c r="AR31" s="310"/>
      <c r="AS31" s="311"/>
      <c r="AT31" s="306">
        <v>47586</v>
      </c>
      <c r="AU31" s="307"/>
      <c r="AV31" s="307"/>
      <c r="AW31" s="307"/>
      <c r="AX31" s="308"/>
    </row>
    <row r="32" spans="1:55" ht="31.7" customHeight="1" x14ac:dyDescent="0.15">
      <c r="A32" s="368"/>
      <c r="B32" s="369"/>
      <c r="C32" s="369"/>
      <c r="D32" s="369"/>
      <c r="E32" s="369"/>
      <c r="F32" s="370"/>
      <c r="G32" s="297"/>
      <c r="H32" s="298"/>
      <c r="I32" s="298"/>
      <c r="J32" s="298"/>
      <c r="K32" s="298"/>
      <c r="L32" s="298"/>
      <c r="M32" s="298"/>
      <c r="N32" s="298"/>
      <c r="O32" s="298"/>
      <c r="P32" s="298"/>
      <c r="Q32" s="298"/>
      <c r="R32" s="298"/>
      <c r="S32" s="298"/>
      <c r="T32" s="298"/>
      <c r="U32" s="298"/>
      <c r="V32" s="298"/>
      <c r="W32" s="298"/>
      <c r="X32" s="299"/>
      <c r="Y32" s="237" t="s">
        <v>322</v>
      </c>
      <c r="Z32" s="188"/>
      <c r="AA32" s="189"/>
      <c r="AB32" s="320" t="s">
        <v>333</v>
      </c>
      <c r="AC32" s="321"/>
      <c r="AD32" s="322"/>
      <c r="AE32" s="323" t="s">
        <v>332</v>
      </c>
      <c r="AF32" s="324"/>
      <c r="AG32" s="324"/>
      <c r="AH32" s="324"/>
      <c r="AI32" s="325"/>
      <c r="AJ32" s="323" t="s">
        <v>331</v>
      </c>
      <c r="AK32" s="324"/>
      <c r="AL32" s="324"/>
      <c r="AM32" s="324"/>
      <c r="AN32" s="325"/>
      <c r="AO32" s="323" t="s">
        <v>330</v>
      </c>
      <c r="AP32" s="324"/>
      <c r="AQ32" s="324"/>
      <c r="AR32" s="324"/>
      <c r="AS32" s="325"/>
      <c r="AT32" s="323" t="s">
        <v>329</v>
      </c>
      <c r="AU32" s="324"/>
      <c r="AV32" s="324"/>
      <c r="AW32" s="324"/>
      <c r="AX32" s="325"/>
    </row>
    <row r="33" spans="1:50" ht="31.7" customHeight="1" x14ac:dyDescent="0.15">
      <c r="A33" s="368"/>
      <c r="B33" s="369"/>
      <c r="C33" s="369"/>
      <c r="D33" s="369"/>
      <c r="E33" s="369"/>
      <c r="F33" s="370"/>
      <c r="G33" s="294" t="s">
        <v>328</v>
      </c>
      <c r="H33" s="295"/>
      <c r="I33" s="295"/>
      <c r="J33" s="295"/>
      <c r="K33" s="295"/>
      <c r="L33" s="295"/>
      <c r="M33" s="295"/>
      <c r="N33" s="295"/>
      <c r="O33" s="295"/>
      <c r="P33" s="295"/>
      <c r="Q33" s="295"/>
      <c r="R33" s="295"/>
      <c r="S33" s="295"/>
      <c r="T33" s="295"/>
      <c r="U33" s="295"/>
      <c r="V33" s="295"/>
      <c r="W33" s="295"/>
      <c r="X33" s="296"/>
      <c r="Y33" s="300" t="s">
        <v>327</v>
      </c>
      <c r="Z33" s="301"/>
      <c r="AA33" s="302"/>
      <c r="AB33" s="303" t="s">
        <v>326</v>
      </c>
      <c r="AC33" s="304"/>
      <c r="AD33" s="305"/>
      <c r="AE33" s="329" t="s">
        <v>325</v>
      </c>
      <c r="AF33" s="330"/>
      <c r="AG33" s="330"/>
      <c r="AH33" s="330"/>
      <c r="AI33" s="331"/>
      <c r="AJ33" s="329" t="s">
        <v>324</v>
      </c>
      <c r="AK33" s="330"/>
      <c r="AL33" s="330"/>
      <c r="AM33" s="330"/>
      <c r="AN33" s="331"/>
      <c r="AO33" s="329" t="s">
        <v>323</v>
      </c>
      <c r="AP33" s="330"/>
      <c r="AQ33" s="330"/>
      <c r="AR33" s="330"/>
      <c r="AS33" s="331"/>
      <c r="AT33" s="329" t="s">
        <v>323</v>
      </c>
      <c r="AU33" s="330"/>
      <c r="AV33" s="330"/>
      <c r="AW33" s="330"/>
      <c r="AX33" s="331"/>
    </row>
    <row r="34" spans="1:50" ht="47.1" customHeight="1" x14ac:dyDescent="0.15">
      <c r="A34" s="371"/>
      <c r="B34" s="372"/>
      <c r="C34" s="372"/>
      <c r="D34" s="372"/>
      <c r="E34" s="372"/>
      <c r="F34" s="373"/>
      <c r="G34" s="326"/>
      <c r="H34" s="327"/>
      <c r="I34" s="327"/>
      <c r="J34" s="327"/>
      <c r="K34" s="327"/>
      <c r="L34" s="327"/>
      <c r="M34" s="327"/>
      <c r="N34" s="327"/>
      <c r="O34" s="327"/>
      <c r="P34" s="327"/>
      <c r="Q34" s="327"/>
      <c r="R34" s="327"/>
      <c r="S34" s="327"/>
      <c r="T34" s="327"/>
      <c r="U34" s="327"/>
      <c r="V34" s="327"/>
      <c r="W34" s="327"/>
      <c r="X34" s="328"/>
      <c r="Y34" s="237" t="s">
        <v>322</v>
      </c>
      <c r="Z34" s="188"/>
      <c r="AA34" s="189"/>
      <c r="AB34" s="320" t="s">
        <v>321</v>
      </c>
      <c r="AC34" s="321"/>
      <c r="AD34" s="322"/>
      <c r="AE34" s="320" t="s">
        <v>320</v>
      </c>
      <c r="AF34" s="321"/>
      <c r="AG34" s="321"/>
      <c r="AH34" s="321"/>
      <c r="AI34" s="322"/>
      <c r="AJ34" s="320" t="s">
        <v>319</v>
      </c>
      <c r="AK34" s="321"/>
      <c r="AL34" s="321"/>
      <c r="AM34" s="321"/>
      <c r="AN34" s="322"/>
      <c r="AO34" s="320" t="s">
        <v>318</v>
      </c>
      <c r="AP34" s="321"/>
      <c r="AQ34" s="321"/>
      <c r="AR34" s="321"/>
      <c r="AS34" s="322"/>
      <c r="AT34" s="320" t="s">
        <v>318</v>
      </c>
      <c r="AU34" s="321"/>
      <c r="AV34" s="321"/>
      <c r="AW34" s="321"/>
      <c r="AX34" s="322"/>
    </row>
    <row r="35" spans="1:50" ht="23.1" customHeight="1" x14ac:dyDescent="0.15">
      <c r="A35" s="395" t="s">
        <v>317</v>
      </c>
      <c r="B35" s="396"/>
      <c r="C35" s="401" t="s">
        <v>5</v>
      </c>
      <c r="D35" s="347"/>
      <c r="E35" s="347"/>
      <c r="F35" s="347"/>
      <c r="G35" s="347"/>
      <c r="H35" s="347"/>
      <c r="I35" s="347"/>
      <c r="J35" s="347"/>
      <c r="K35" s="402"/>
      <c r="L35" s="358" t="s">
        <v>4</v>
      </c>
      <c r="M35" s="358"/>
      <c r="N35" s="358"/>
      <c r="O35" s="358"/>
      <c r="P35" s="358"/>
      <c r="Q35" s="358"/>
      <c r="R35" s="409" t="s">
        <v>3</v>
      </c>
      <c r="S35" s="409"/>
      <c r="T35" s="409"/>
      <c r="U35" s="409"/>
      <c r="V35" s="409"/>
      <c r="W35" s="409"/>
      <c r="X35" s="346" t="s">
        <v>2</v>
      </c>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0" ht="23.1" customHeight="1" x14ac:dyDescent="0.15">
      <c r="A36" s="397"/>
      <c r="B36" s="398"/>
      <c r="C36" s="359" t="s">
        <v>95</v>
      </c>
      <c r="D36" s="360"/>
      <c r="E36" s="360"/>
      <c r="F36" s="360"/>
      <c r="G36" s="360"/>
      <c r="H36" s="360"/>
      <c r="I36" s="360"/>
      <c r="J36" s="360"/>
      <c r="K36" s="361"/>
      <c r="L36" s="203">
        <v>189</v>
      </c>
      <c r="M36" s="203"/>
      <c r="N36" s="203"/>
      <c r="O36" s="203"/>
      <c r="P36" s="203"/>
      <c r="Q36" s="203"/>
      <c r="R36" s="203">
        <v>183</v>
      </c>
      <c r="S36" s="203"/>
      <c r="T36" s="203"/>
      <c r="U36" s="203"/>
      <c r="V36" s="203"/>
      <c r="W36" s="203"/>
      <c r="X36" s="362"/>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23.1" customHeight="1" x14ac:dyDescent="0.15">
      <c r="A37" s="397"/>
      <c r="B37" s="398"/>
      <c r="C37" s="352" t="s">
        <v>87</v>
      </c>
      <c r="D37" s="353"/>
      <c r="E37" s="353"/>
      <c r="F37" s="353"/>
      <c r="G37" s="353"/>
      <c r="H37" s="353"/>
      <c r="I37" s="353"/>
      <c r="J37" s="353"/>
      <c r="K37" s="354"/>
      <c r="L37" s="365">
        <v>145</v>
      </c>
      <c r="M37" s="365"/>
      <c r="N37" s="365"/>
      <c r="O37" s="365"/>
      <c r="P37" s="365"/>
      <c r="Q37" s="365"/>
      <c r="R37" s="365">
        <v>141</v>
      </c>
      <c r="S37" s="365"/>
      <c r="T37" s="365"/>
      <c r="U37" s="365"/>
      <c r="V37" s="365"/>
      <c r="W37" s="365"/>
      <c r="X37" s="349"/>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1"/>
    </row>
    <row r="38" spans="1:50" ht="23.1" customHeight="1" x14ac:dyDescent="0.15">
      <c r="A38" s="397"/>
      <c r="B38" s="398"/>
      <c r="C38" s="377" t="s">
        <v>316</v>
      </c>
      <c r="D38" s="378"/>
      <c r="E38" s="378"/>
      <c r="F38" s="378"/>
      <c r="G38" s="378"/>
      <c r="H38" s="378"/>
      <c r="I38" s="378"/>
      <c r="J38" s="378"/>
      <c r="K38" s="379"/>
      <c r="L38" s="365">
        <v>17</v>
      </c>
      <c r="M38" s="365"/>
      <c r="N38" s="365"/>
      <c r="O38" s="365"/>
      <c r="P38" s="365"/>
      <c r="Q38" s="365"/>
      <c r="R38" s="365">
        <v>17</v>
      </c>
      <c r="S38" s="365"/>
      <c r="T38" s="365"/>
      <c r="U38" s="365"/>
      <c r="V38" s="365"/>
      <c r="W38" s="365"/>
      <c r="X38" s="82"/>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0"/>
    </row>
    <row r="39" spans="1:50" ht="23.1" customHeight="1" x14ac:dyDescent="0.15">
      <c r="A39" s="397"/>
      <c r="B39" s="398"/>
      <c r="C39" s="352" t="s">
        <v>315</v>
      </c>
      <c r="D39" s="353"/>
      <c r="E39" s="353"/>
      <c r="F39" s="353"/>
      <c r="G39" s="353"/>
      <c r="H39" s="353"/>
      <c r="I39" s="353"/>
      <c r="J39" s="353"/>
      <c r="K39" s="354"/>
      <c r="L39" s="355">
        <v>8</v>
      </c>
      <c r="M39" s="356"/>
      <c r="N39" s="356"/>
      <c r="O39" s="356"/>
      <c r="P39" s="356"/>
      <c r="Q39" s="357"/>
      <c r="R39" s="355">
        <v>7</v>
      </c>
      <c r="S39" s="356"/>
      <c r="T39" s="356"/>
      <c r="U39" s="356"/>
      <c r="V39" s="356"/>
      <c r="W39" s="357"/>
      <c r="X39" s="82"/>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0"/>
    </row>
    <row r="40" spans="1:50" ht="23.1" customHeight="1" x14ac:dyDescent="0.15">
      <c r="A40" s="397"/>
      <c r="B40" s="398"/>
      <c r="C40" s="352" t="s">
        <v>74</v>
      </c>
      <c r="D40" s="353"/>
      <c r="E40" s="353"/>
      <c r="F40" s="353"/>
      <c r="G40" s="353"/>
      <c r="H40" s="353"/>
      <c r="I40" s="353"/>
      <c r="J40" s="353"/>
      <c r="K40" s="354"/>
      <c r="L40" s="355">
        <v>5</v>
      </c>
      <c r="M40" s="356"/>
      <c r="N40" s="356"/>
      <c r="O40" s="356"/>
      <c r="P40" s="356"/>
      <c r="Q40" s="357"/>
      <c r="R40" s="355">
        <v>4</v>
      </c>
      <c r="S40" s="356"/>
      <c r="T40" s="356"/>
      <c r="U40" s="356"/>
      <c r="V40" s="356"/>
      <c r="W40" s="357"/>
      <c r="X40" s="82"/>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0"/>
    </row>
    <row r="41" spans="1:50" ht="23.1" customHeight="1" x14ac:dyDescent="0.15">
      <c r="A41" s="397"/>
      <c r="B41" s="398"/>
      <c r="C41" s="352" t="s">
        <v>314</v>
      </c>
      <c r="D41" s="353"/>
      <c r="E41" s="353"/>
      <c r="F41" s="353"/>
      <c r="G41" s="353"/>
      <c r="H41" s="353"/>
      <c r="I41" s="353"/>
      <c r="J41" s="353"/>
      <c r="K41" s="354"/>
      <c r="L41" s="355">
        <v>3</v>
      </c>
      <c r="M41" s="356"/>
      <c r="N41" s="356"/>
      <c r="O41" s="356"/>
      <c r="P41" s="356"/>
      <c r="Q41" s="357"/>
      <c r="R41" s="355">
        <v>3</v>
      </c>
      <c r="S41" s="356"/>
      <c r="T41" s="356"/>
      <c r="U41" s="356"/>
      <c r="V41" s="356"/>
      <c r="W41" s="357"/>
      <c r="X41" s="82"/>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0"/>
    </row>
    <row r="42" spans="1:50" ht="23.1" customHeight="1" x14ac:dyDescent="0.15">
      <c r="A42" s="397"/>
      <c r="B42" s="398"/>
      <c r="C42" s="352" t="s">
        <v>313</v>
      </c>
      <c r="D42" s="353"/>
      <c r="E42" s="353"/>
      <c r="F42" s="353"/>
      <c r="G42" s="353"/>
      <c r="H42" s="353"/>
      <c r="I42" s="353"/>
      <c r="J42" s="353"/>
      <c r="K42" s="354"/>
      <c r="L42" s="365">
        <v>2</v>
      </c>
      <c r="M42" s="365"/>
      <c r="N42" s="365"/>
      <c r="O42" s="365"/>
      <c r="P42" s="365"/>
      <c r="Q42" s="365"/>
      <c r="R42" s="365">
        <v>2</v>
      </c>
      <c r="S42" s="365"/>
      <c r="T42" s="365"/>
      <c r="U42" s="365"/>
      <c r="V42" s="365"/>
      <c r="W42" s="365"/>
      <c r="X42" s="349"/>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ht="23.1" customHeight="1" x14ac:dyDescent="0.15">
      <c r="A43" s="397"/>
      <c r="B43" s="398"/>
      <c r="C43" s="352" t="s">
        <v>312</v>
      </c>
      <c r="D43" s="353"/>
      <c r="E43" s="353"/>
      <c r="F43" s="353"/>
      <c r="G43" s="353"/>
      <c r="H43" s="353"/>
      <c r="I43" s="353"/>
      <c r="J43" s="353"/>
      <c r="K43" s="354"/>
      <c r="L43" s="355">
        <v>0.6</v>
      </c>
      <c r="M43" s="356"/>
      <c r="N43" s="356"/>
      <c r="O43" s="356"/>
      <c r="P43" s="356"/>
      <c r="Q43" s="357"/>
      <c r="R43" s="355">
        <v>0.6</v>
      </c>
      <c r="S43" s="356"/>
      <c r="T43" s="356"/>
      <c r="U43" s="356"/>
      <c r="V43" s="356"/>
      <c r="W43" s="357"/>
      <c r="X43" s="82"/>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0"/>
    </row>
    <row r="44" spans="1:50" ht="23.1" customHeight="1" x14ac:dyDescent="0.15">
      <c r="A44" s="397"/>
      <c r="B44" s="398"/>
      <c r="C44" s="377" t="s">
        <v>311</v>
      </c>
      <c r="D44" s="378"/>
      <c r="E44" s="378"/>
      <c r="F44" s="378"/>
      <c r="G44" s="378"/>
      <c r="H44" s="378"/>
      <c r="I44" s="378"/>
      <c r="J44" s="378"/>
      <c r="K44" s="379"/>
      <c r="L44" s="365">
        <v>3</v>
      </c>
      <c r="M44" s="365"/>
      <c r="N44" s="365"/>
      <c r="O44" s="365"/>
      <c r="P44" s="365"/>
      <c r="Q44" s="365"/>
      <c r="R44" s="365">
        <v>3</v>
      </c>
      <c r="S44" s="365"/>
      <c r="T44" s="365"/>
      <c r="U44" s="365"/>
      <c r="V44" s="365"/>
      <c r="W44" s="365"/>
      <c r="X44" s="349"/>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1"/>
    </row>
    <row r="45" spans="1:50" ht="23.1" customHeight="1" x14ac:dyDescent="0.15">
      <c r="A45" s="397"/>
      <c r="B45" s="398"/>
      <c r="C45" s="352" t="s">
        <v>310</v>
      </c>
      <c r="D45" s="353"/>
      <c r="E45" s="353"/>
      <c r="F45" s="353"/>
      <c r="G45" s="353"/>
      <c r="H45" s="353"/>
      <c r="I45" s="353"/>
      <c r="J45" s="353"/>
      <c r="K45" s="354"/>
      <c r="L45" s="365">
        <v>6</v>
      </c>
      <c r="M45" s="365"/>
      <c r="N45" s="365"/>
      <c r="O45" s="365"/>
      <c r="P45" s="365"/>
      <c r="Q45" s="365"/>
      <c r="R45" s="365">
        <v>6</v>
      </c>
      <c r="S45" s="365"/>
      <c r="T45" s="365"/>
      <c r="U45" s="365"/>
      <c r="V45" s="365"/>
      <c r="W45" s="365"/>
      <c r="X45" s="349"/>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1"/>
    </row>
    <row r="46" spans="1:50" ht="22.7" customHeight="1" x14ac:dyDescent="0.15">
      <c r="A46" s="397"/>
      <c r="B46" s="398"/>
      <c r="C46" s="403" t="s">
        <v>42</v>
      </c>
      <c r="D46" s="404"/>
      <c r="E46" s="404"/>
      <c r="F46" s="404"/>
      <c r="G46" s="404"/>
      <c r="H46" s="404"/>
      <c r="I46" s="404"/>
      <c r="J46" s="404"/>
      <c r="K46" s="405"/>
      <c r="L46" s="406">
        <v>0.9</v>
      </c>
      <c r="M46" s="407"/>
      <c r="N46" s="407"/>
      <c r="O46" s="407"/>
      <c r="P46" s="407"/>
      <c r="Q46" s="408"/>
      <c r="R46" s="406">
        <v>0.9</v>
      </c>
      <c r="S46" s="407"/>
      <c r="T46" s="407"/>
      <c r="U46" s="407"/>
      <c r="V46" s="407"/>
      <c r="W46" s="408"/>
      <c r="X46" s="349"/>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row>
    <row r="47" spans="1:50" ht="21.75" customHeight="1" thickBot="1" x14ac:dyDescent="0.2">
      <c r="A47" s="399"/>
      <c r="B47" s="400"/>
      <c r="C47" s="380" t="s">
        <v>0</v>
      </c>
      <c r="D47" s="381"/>
      <c r="E47" s="381"/>
      <c r="F47" s="381"/>
      <c r="G47" s="381"/>
      <c r="H47" s="381"/>
      <c r="I47" s="381"/>
      <c r="J47" s="381"/>
      <c r="K47" s="382"/>
      <c r="L47" s="383">
        <v>380</v>
      </c>
      <c r="M47" s="381"/>
      <c r="N47" s="381"/>
      <c r="O47" s="381"/>
      <c r="P47" s="381"/>
      <c r="Q47" s="382"/>
      <c r="R47" s="383">
        <v>368</v>
      </c>
      <c r="S47" s="381"/>
      <c r="T47" s="381"/>
      <c r="U47" s="381"/>
      <c r="V47" s="381"/>
      <c r="W47" s="382"/>
      <c r="X47" s="384"/>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6"/>
    </row>
    <row r="48" spans="1:50" ht="24.75" customHeight="1" thickBot="1" x14ac:dyDescent="0.2">
      <c r="A48" s="79"/>
      <c r="B48" s="79"/>
      <c r="C48" s="79"/>
      <c r="D48" s="79"/>
      <c r="E48" s="79"/>
      <c r="F48" s="79"/>
      <c r="G48" s="77"/>
      <c r="H48" s="77"/>
      <c r="I48" s="77"/>
      <c r="J48" s="77"/>
      <c r="K48" s="77"/>
      <c r="L48" s="78"/>
      <c r="M48" s="77"/>
      <c r="N48" s="77"/>
      <c r="O48" s="77"/>
      <c r="P48" s="77"/>
      <c r="Q48" s="77"/>
      <c r="R48" s="77"/>
      <c r="S48" s="77"/>
      <c r="T48" s="77"/>
      <c r="U48" s="77"/>
      <c r="V48" s="77"/>
      <c r="W48" s="77"/>
      <c r="X48" s="77"/>
      <c r="Y48" s="76"/>
      <c r="Z48" s="76"/>
      <c r="AA48" s="76"/>
      <c r="AB48" s="76"/>
      <c r="AC48" s="77"/>
      <c r="AD48" s="77"/>
      <c r="AE48" s="77"/>
      <c r="AF48" s="77"/>
      <c r="AG48" s="77"/>
      <c r="AH48" s="78"/>
      <c r="AI48" s="77"/>
      <c r="AJ48" s="77"/>
      <c r="AK48" s="77"/>
      <c r="AL48" s="77"/>
      <c r="AM48" s="77"/>
      <c r="AN48" s="77"/>
      <c r="AO48" s="77"/>
      <c r="AP48" s="77"/>
      <c r="AQ48" s="77"/>
      <c r="AR48" s="77"/>
      <c r="AS48" s="77"/>
      <c r="AT48" s="77"/>
      <c r="AU48" s="76"/>
      <c r="AV48" s="76"/>
      <c r="AW48" s="76"/>
      <c r="AX48" s="76"/>
    </row>
    <row r="49" spans="1:50" ht="21.75" customHeight="1" x14ac:dyDescent="0.15">
      <c r="A49" s="387" t="s">
        <v>309</v>
      </c>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9"/>
    </row>
    <row r="50" spans="1:50" ht="21" customHeight="1" x14ac:dyDescent="0.15">
      <c r="A50" s="75"/>
      <c r="B50" s="74"/>
      <c r="C50" s="390" t="s">
        <v>308</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2"/>
      <c r="AD50" s="391" t="s">
        <v>307</v>
      </c>
      <c r="AE50" s="391"/>
      <c r="AF50" s="391"/>
      <c r="AG50" s="393" t="s">
        <v>306</v>
      </c>
      <c r="AH50" s="391"/>
      <c r="AI50" s="391"/>
      <c r="AJ50" s="391"/>
      <c r="AK50" s="391"/>
      <c r="AL50" s="391"/>
      <c r="AM50" s="391"/>
      <c r="AN50" s="391"/>
      <c r="AO50" s="391"/>
      <c r="AP50" s="391"/>
      <c r="AQ50" s="391"/>
      <c r="AR50" s="391"/>
      <c r="AS50" s="391"/>
      <c r="AT50" s="391"/>
      <c r="AU50" s="391"/>
      <c r="AV50" s="391"/>
      <c r="AW50" s="391"/>
      <c r="AX50" s="394"/>
    </row>
    <row r="51" spans="1:50" ht="26.25" customHeight="1" x14ac:dyDescent="0.15">
      <c r="A51" s="424" t="s">
        <v>305</v>
      </c>
      <c r="B51" s="425"/>
      <c r="C51" s="430" t="s">
        <v>304</v>
      </c>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2"/>
      <c r="AD51" s="433" t="s">
        <v>286</v>
      </c>
      <c r="AE51" s="434"/>
      <c r="AF51" s="434"/>
      <c r="AG51" s="410" t="s">
        <v>303</v>
      </c>
      <c r="AH51" s="411"/>
      <c r="AI51" s="411"/>
      <c r="AJ51" s="411"/>
      <c r="AK51" s="411"/>
      <c r="AL51" s="411"/>
      <c r="AM51" s="411"/>
      <c r="AN51" s="411"/>
      <c r="AO51" s="411"/>
      <c r="AP51" s="411"/>
      <c r="AQ51" s="411"/>
      <c r="AR51" s="411"/>
      <c r="AS51" s="411"/>
      <c r="AT51" s="411"/>
      <c r="AU51" s="411"/>
      <c r="AV51" s="411"/>
      <c r="AW51" s="411"/>
      <c r="AX51" s="412"/>
    </row>
    <row r="52" spans="1:50" ht="26.25" customHeight="1" x14ac:dyDescent="0.15">
      <c r="A52" s="426"/>
      <c r="B52" s="427"/>
      <c r="C52" s="435" t="s">
        <v>302</v>
      </c>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20"/>
      <c r="AD52" s="355" t="s">
        <v>286</v>
      </c>
      <c r="AE52" s="356"/>
      <c r="AF52" s="356"/>
      <c r="AG52" s="413"/>
      <c r="AH52" s="414"/>
      <c r="AI52" s="414"/>
      <c r="AJ52" s="414"/>
      <c r="AK52" s="414"/>
      <c r="AL52" s="414"/>
      <c r="AM52" s="414"/>
      <c r="AN52" s="414"/>
      <c r="AO52" s="414"/>
      <c r="AP52" s="414"/>
      <c r="AQ52" s="414"/>
      <c r="AR52" s="414"/>
      <c r="AS52" s="414"/>
      <c r="AT52" s="414"/>
      <c r="AU52" s="414"/>
      <c r="AV52" s="414"/>
      <c r="AW52" s="414"/>
      <c r="AX52" s="415"/>
    </row>
    <row r="53" spans="1:50" ht="30" customHeight="1" x14ac:dyDescent="0.15">
      <c r="A53" s="428"/>
      <c r="B53" s="429"/>
      <c r="C53" s="437" t="s">
        <v>301</v>
      </c>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9"/>
      <c r="AD53" s="406" t="s">
        <v>286</v>
      </c>
      <c r="AE53" s="407"/>
      <c r="AF53" s="407"/>
      <c r="AG53" s="416"/>
      <c r="AH53" s="417"/>
      <c r="AI53" s="417"/>
      <c r="AJ53" s="417"/>
      <c r="AK53" s="417"/>
      <c r="AL53" s="417"/>
      <c r="AM53" s="417"/>
      <c r="AN53" s="417"/>
      <c r="AO53" s="417"/>
      <c r="AP53" s="417"/>
      <c r="AQ53" s="417"/>
      <c r="AR53" s="417"/>
      <c r="AS53" s="417"/>
      <c r="AT53" s="417"/>
      <c r="AU53" s="417"/>
      <c r="AV53" s="417"/>
      <c r="AW53" s="417"/>
      <c r="AX53" s="418"/>
    </row>
    <row r="54" spans="1:50" ht="26.25" customHeight="1" x14ac:dyDescent="0.15">
      <c r="A54" s="440" t="s">
        <v>300</v>
      </c>
      <c r="B54" s="441"/>
      <c r="C54" s="442" t="s">
        <v>299</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4" t="s">
        <v>286</v>
      </c>
      <c r="AE54" s="445"/>
      <c r="AF54" s="445"/>
      <c r="AG54" s="410" t="s">
        <v>298</v>
      </c>
      <c r="AH54" s="411"/>
      <c r="AI54" s="411"/>
      <c r="AJ54" s="411"/>
      <c r="AK54" s="411"/>
      <c r="AL54" s="411"/>
      <c r="AM54" s="411"/>
      <c r="AN54" s="411"/>
      <c r="AO54" s="411"/>
      <c r="AP54" s="411"/>
      <c r="AQ54" s="411"/>
      <c r="AR54" s="411"/>
      <c r="AS54" s="411"/>
      <c r="AT54" s="411"/>
      <c r="AU54" s="411"/>
      <c r="AV54" s="411"/>
      <c r="AW54" s="411"/>
      <c r="AX54" s="412"/>
    </row>
    <row r="55" spans="1:50" ht="26.25" customHeight="1" x14ac:dyDescent="0.15">
      <c r="A55" s="426"/>
      <c r="B55" s="427"/>
      <c r="C55" s="419" t="s">
        <v>297</v>
      </c>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355" t="s">
        <v>286</v>
      </c>
      <c r="AE55" s="356"/>
      <c r="AF55" s="356"/>
      <c r="AG55" s="413"/>
      <c r="AH55" s="414"/>
      <c r="AI55" s="414"/>
      <c r="AJ55" s="414"/>
      <c r="AK55" s="414"/>
      <c r="AL55" s="414"/>
      <c r="AM55" s="414"/>
      <c r="AN55" s="414"/>
      <c r="AO55" s="414"/>
      <c r="AP55" s="414"/>
      <c r="AQ55" s="414"/>
      <c r="AR55" s="414"/>
      <c r="AS55" s="414"/>
      <c r="AT55" s="414"/>
      <c r="AU55" s="414"/>
      <c r="AV55" s="414"/>
      <c r="AW55" s="414"/>
      <c r="AX55" s="415"/>
    </row>
    <row r="56" spans="1:50" ht="26.25" customHeight="1" x14ac:dyDescent="0.15">
      <c r="A56" s="426"/>
      <c r="B56" s="427"/>
      <c r="C56" s="419" t="s">
        <v>296</v>
      </c>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355" t="s">
        <v>286</v>
      </c>
      <c r="AE56" s="356"/>
      <c r="AF56" s="356"/>
      <c r="AG56" s="413"/>
      <c r="AH56" s="414"/>
      <c r="AI56" s="414"/>
      <c r="AJ56" s="414"/>
      <c r="AK56" s="414"/>
      <c r="AL56" s="414"/>
      <c r="AM56" s="414"/>
      <c r="AN56" s="414"/>
      <c r="AO56" s="414"/>
      <c r="AP56" s="414"/>
      <c r="AQ56" s="414"/>
      <c r="AR56" s="414"/>
      <c r="AS56" s="414"/>
      <c r="AT56" s="414"/>
      <c r="AU56" s="414"/>
      <c r="AV56" s="414"/>
      <c r="AW56" s="414"/>
      <c r="AX56" s="415"/>
    </row>
    <row r="57" spans="1:50" ht="26.25" customHeight="1" x14ac:dyDescent="0.15">
      <c r="A57" s="426"/>
      <c r="B57" s="427"/>
      <c r="C57" s="419" t="s">
        <v>295</v>
      </c>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355" t="s">
        <v>9</v>
      </c>
      <c r="AE57" s="356"/>
      <c r="AF57" s="356"/>
      <c r="AG57" s="413"/>
      <c r="AH57" s="414"/>
      <c r="AI57" s="414"/>
      <c r="AJ57" s="414"/>
      <c r="AK57" s="414"/>
      <c r="AL57" s="414"/>
      <c r="AM57" s="414"/>
      <c r="AN57" s="414"/>
      <c r="AO57" s="414"/>
      <c r="AP57" s="414"/>
      <c r="AQ57" s="414"/>
      <c r="AR57" s="414"/>
      <c r="AS57" s="414"/>
      <c r="AT57" s="414"/>
      <c r="AU57" s="414"/>
      <c r="AV57" s="414"/>
      <c r="AW57" s="414"/>
      <c r="AX57" s="415"/>
    </row>
    <row r="58" spans="1:50" ht="26.25" customHeight="1" x14ac:dyDescent="0.15">
      <c r="A58" s="426"/>
      <c r="B58" s="427"/>
      <c r="C58" s="419" t="s">
        <v>294</v>
      </c>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1"/>
      <c r="AD58" s="355" t="s">
        <v>286</v>
      </c>
      <c r="AE58" s="356"/>
      <c r="AF58" s="356"/>
      <c r="AG58" s="413"/>
      <c r="AH58" s="414"/>
      <c r="AI58" s="414"/>
      <c r="AJ58" s="414"/>
      <c r="AK58" s="414"/>
      <c r="AL58" s="414"/>
      <c r="AM58" s="414"/>
      <c r="AN58" s="414"/>
      <c r="AO58" s="414"/>
      <c r="AP58" s="414"/>
      <c r="AQ58" s="414"/>
      <c r="AR58" s="414"/>
      <c r="AS58" s="414"/>
      <c r="AT58" s="414"/>
      <c r="AU58" s="414"/>
      <c r="AV58" s="414"/>
      <c r="AW58" s="414"/>
      <c r="AX58" s="415"/>
    </row>
    <row r="59" spans="1:50" ht="26.25" customHeight="1" x14ac:dyDescent="0.15">
      <c r="A59" s="426"/>
      <c r="B59" s="427"/>
      <c r="C59" s="422" t="s">
        <v>293</v>
      </c>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06" t="s">
        <v>9</v>
      </c>
      <c r="AE59" s="407"/>
      <c r="AF59" s="407"/>
      <c r="AG59" s="416"/>
      <c r="AH59" s="417"/>
      <c r="AI59" s="417"/>
      <c r="AJ59" s="417"/>
      <c r="AK59" s="417"/>
      <c r="AL59" s="417"/>
      <c r="AM59" s="417"/>
      <c r="AN59" s="417"/>
      <c r="AO59" s="417"/>
      <c r="AP59" s="417"/>
      <c r="AQ59" s="417"/>
      <c r="AR59" s="417"/>
      <c r="AS59" s="417"/>
      <c r="AT59" s="417"/>
      <c r="AU59" s="417"/>
      <c r="AV59" s="417"/>
      <c r="AW59" s="417"/>
      <c r="AX59" s="418"/>
    </row>
    <row r="60" spans="1:50" ht="30" customHeight="1" x14ac:dyDescent="0.15">
      <c r="A60" s="440" t="s">
        <v>292</v>
      </c>
      <c r="B60" s="441"/>
      <c r="C60" s="473" t="s">
        <v>291</v>
      </c>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5"/>
      <c r="AD60" s="444" t="s">
        <v>290</v>
      </c>
      <c r="AE60" s="445"/>
      <c r="AF60" s="445"/>
      <c r="AG60" s="410" t="s">
        <v>289</v>
      </c>
      <c r="AH60" s="411"/>
      <c r="AI60" s="411"/>
      <c r="AJ60" s="411"/>
      <c r="AK60" s="411"/>
      <c r="AL60" s="411"/>
      <c r="AM60" s="411"/>
      <c r="AN60" s="411"/>
      <c r="AO60" s="411"/>
      <c r="AP60" s="411"/>
      <c r="AQ60" s="411"/>
      <c r="AR60" s="411"/>
      <c r="AS60" s="411"/>
      <c r="AT60" s="411"/>
      <c r="AU60" s="411"/>
      <c r="AV60" s="411"/>
      <c r="AW60" s="411"/>
      <c r="AX60" s="412"/>
    </row>
    <row r="61" spans="1:50" ht="26.25" customHeight="1" x14ac:dyDescent="0.15">
      <c r="A61" s="426"/>
      <c r="B61" s="427"/>
      <c r="C61" s="419" t="s">
        <v>288</v>
      </c>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355" t="s">
        <v>286</v>
      </c>
      <c r="AE61" s="356"/>
      <c r="AF61" s="356"/>
      <c r="AG61" s="413"/>
      <c r="AH61" s="414"/>
      <c r="AI61" s="414"/>
      <c r="AJ61" s="414"/>
      <c r="AK61" s="414"/>
      <c r="AL61" s="414"/>
      <c r="AM61" s="414"/>
      <c r="AN61" s="414"/>
      <c r="AO61" s="414"/>
      <c r="AP61" s="414"/>
      <c r="AQ61" s="414"/>
      <c r="AR61" s="414"/>
      <c r="AS61" s="414"/>
      <c r="AT61" s="414"/>
      <c r="AU61" s="414"/>
      <c r="AV61" s="414"/>
      <c r="AW61" s="414"/>
      <c r="AX61" s="415"/>
    </row>
    <row r="62" spans="1:50" ht="26.25" customHeight="1" x14ac:dyDescent="0.15">
      <c r="A62" s="426"/>
      <c r="B62" s="427"/>
      <c r="C62" s="419" t="s">
        <v>287</v>
      </c>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355" t="s">
        <v>286</v>
      </c>
      <c r="AE62" s="356"/>
      <c r="AF62" s="356"/>
      <c r="AG62" s="416"/>
      <c r="AH62" s="417"/>
      <c r="AI62" s="417"/>
      <c r="AJ62" s="417"/>
      <c r="AK62" s="417"/>
      <c r="AL62" s="417"/>
      <c r="AM62" s="417"/>
      <c r="AN62" s="417"/>
      <c r="AO62" s="417"/>
      <c r="AP62" s="417"/>
      <c r="AQ62" s="417"/>
      <c r="AR62" s="417"/>
      <c r="AS62" s="417"/>
      <c r="AT62" s="417"/>
      <c r="AU62" s="417"/>
      <c r="AV62" s="417"/>
      <c r="AW62" s="417"/>
      <c r="AX62" s="418"/>
    </row>
    <row r="63" spans="1:50" ht="33.6" customHeight="1" x14ac:dyDescent="0.15">
      <c r="A63" s="440" t="s">
        <v>285</v>
      </c>
      <c r="B63" s="441"/>
      <c r="C63" s="462" t="s">
        <v>284</v>
      </c>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4"/>
      <c r="AD63" s="444" t="s">
        <v>9</v>
      </c>
      <c r="AE63" s="445"/>
      <c r="AF63" s="445"/>
      <c r="AG63" s="465"/>
      <c r="AH63" s="366"/>
      <c r="AI63" s="366"/>
      <c r="AJ63" s="366"/>
      <c r="AK63" s="366"/>
      <c r="AL63" s="366"/>
      <c r="AM63" s="366"/>
      <c r="AN63" s="366"/>
      <c r="AO63" s="366"/>
      <c r="AP63" s="366"/>
      <c r="AQ63" s="366"/>
      <c r="AR63" s="366"/>
      <c r="AS63" s="366"/>
      <c r="AT63" s="366"/>
      <c r="AU63" s="366"/>
      <c r="AV63" s="366"/>
      <c r="AW63" s="366"/>
      <c r="AX63" s="466"/>
    </row>
    <row r="64" spans="1:50" ht="15.75" customHeight="1" x14ac:dyDescent="0.15">
      <c r="A64" s="426"/>
      <c r="B64" s="427"/>
      <c r="C64" s="471" t="s">
        <v>283</v>
      </c>
      <c r="D64" s="472"/>
      <c r="E64" s="472"/>
      <c r="F64" s="472"/>
      <c r="G64" s="446" t="s">
        <v>282</v>
      </c>
      <c r="H64" s="447"/>
      <c r="I64" s="447"/>
      <c r="J64" s="447"/>
      <c r="K64" s="447"/>
      <c r="L64" s="447"/>
      <c r="M64" s="447"/>
      <c r="N64" s="447"/>
      <c r="O64" s="447"/>
      <c r="P64" s="447"/>
      <c r="Q64" s="447"/>
      <c r="R64" s="447"/>
      <c r="S64" s="448"/>
      <c r="T64" s="449" t="s">
        <v>281</v>
      </c>
      <c r="U64" s="450"/>
      <c r="V64" s="450"/>
      <c r="W64" s="450"/>
      <c r="X64" s="450"/>
      <c r="Y64" s="450"/>
      <c r="Z64" s="450"/>
      <c r="AA64" s="450"/>
      <c r="AB64" s="450"/>
      <c r="AC64" s="450"/>
      <c r="AD64" s="450"/>
      <c r="AE64" s="450"/>
      <c r="AF64" s="450"/>
      <c r="AG64" s="467"/>
      <c r="AH64" s="369"/>
      <c r="AI64" s="369"/>
      <c r="AJ64" s="369"/>
      <c r="AK64" s="369"/>
      <c r="AL64" s="369"/>
      <c r="AM64" s="369"/>
      <c r="AN64" s="369"/>
      <c r="AO64" s="369"/>
      <c r="AP64" s="369"/>
      <c r="AQ64" s="369"/>
      <c r="AR64" s="369"/>
      <c r="AS64" s="369"/>
      <c r="AT64" s="369"/>
      <c r="AU64" s="369"/>
      <c r="AV64" s="369"/>
      <c r="AW64" s="369"/>
      <c r="AX64" s="468"/>
    </row>
    <row r="65" spans="1:50" ht="26.25" customHeight="1" x14ac:dyDescent="0.15">
      <c r="A65" s="426"/>
      <c r="B65" s="427"/>
      <c r="C65" s="451"/>
      <c r="D65" s="452"/>
      <c r="E65" s="452"/>
      <c r="F65" s="452"/>
      <c r="G65" s="453"/>
      <c r="H65" s="420"/>
      <c r="I65" s="420"/>
      <c r="J65" s="420"/>
      <c r="K65" s="420"/>
      <c r="L65" s="420"/>
      <c r="M65" s="420"/>
      <c r="N65" s="420"/>
      <c r="O65" s="420"/>
      <c r="P65" s="420"/>
      <c r="Q65" s="420"/>
      <c r="R65" s="420"/>
      <c r="S65" s="454"/>
      <c r="T65" s="455"/>
      <c r="U65" s="420"/>
      <c r="V65" s="420"/>
      <c r="W65" s="420"/>
      <c r="X65" s="420"/>
      <c r="Y65" s="420"/>
      <c r="Z65" s="420"/>
      <c r="AA65" s="420"/>
      <c r="AB65" s="420"/>
      <c r="AC65" s="420"/>
      <c r="AD65" s="420"/>
      <c r="AE65" s="420"/>
      <c r="AF65" s="420"/>
      <c r="AG65" s="467"/>
      <c r="AH65" s="369"/>
      <c r="AI65" s="369"/>
      <c r="AJ65" s="369"/>
      <c r="AK65" s="369"/>
      <c r="AL65" s="369"/>
      <c r="AM65" s="369"/>
      <c r="AN65" s="369"/>
      <c r="AO65" s="369"/>
      <c r="AP65" s="369"/>
      <c r="AQ65" s="369"/>
      <c r="AR65" s="369"/>
      <c r="AS65" s="369"/>
      <c r="AT65" s="369"/>
      <c r="AU65" s="369"/>
      <c r="AV65" s="369"/>
      <c r="AW65" s="369"/>
      <c r="AX65" s="468"/>
    </row>
    <row r="66" spans="1:50" ht="26.25" customHeight="1" x14ac:dyDescent="0.15">
      <c r="A66" s="428"/>
      <c r="B66" s="429"/>
      <c r="C66" s="456"/>
      <c r="D66" s="457"/>
      <c r="E66" s="457"/>
      <c r="F66" s="457"/>
      <c r="G66" s="458"/>
      <c r="H66" s="423"/>
      <c r="I66" s="423"/>
      <c r="J66" s="423"/>
      <c r="K66" s="423"/>
      <c r="L66" s="423"/>
      <c r="M66" s="423"/>
      <c r="N66" s="423"/>
      <c r="O66" s="423"/>
      <c r="P66" s="423"/>
      <c r="Q66" s="423"/>
      <c r="R66" s="423"/>
      <c r="S66" s="459"/>
      <c r="T66" s="460"/>
      <c r="U66" s="461"/>
      <c r="V66" s="461"/>
      <c r="W66" s="461"/>
      <c r="X66" s="461"/>
      <c r="Y66" s="461"/>
      <c r="Z66" s="461"/>
      <c r="AA66" s="461"/>
      <c r="AB66" s="461"/>
      <c r="AC66" s="461"/>
      <c r="AD66" s="461"/>
      <c r="AE66" s="461"/>
      <c r="AF66" s="461"/>
      <c r="AG66" s="469"/>
      <c r="AH66" s="372"/>
      <c r="AI66" s="372"/>
      <c r="AJ66" s="372"/>
      <c r="AK66" s="372"/>
      <c r="AL66" s="372"/>
      <c r="AM66" s="372"/>
      <c r="AN66" s="372"/>
      <c r="AO66" s="372"/>
      <c r="AP66" s="372"/>
      <c r="AQ66" s="372"/>
      <c r="AR66" s="372"/>
      <c r="AS66" s="372"/>
      <c r="AT66" s="372"/>
      <c r="AU66" s="372"/>
      <c r="AV66" s="372"/>
      <c r="AW66" s="372"/>
      <c r="AX66" s="470"/>
    </row>
    <row r="67" spans="1:50" ht="84.75" customHeight="1" x14ac:dyDescent="0.15">
      <c r="A67" s="440" t="s">
        <v>280</v>
      </c>
      <c r="B67" s="534"/>
      <c r="C67" s="537" t="s">
        <v>279</v>
      </c>
      <c r="D67" s="507"/>
      <c r="E67" s="507"/>
      <c r="F67" s="508"/>
      <c r="G67" s="538" t="s">
        <v>278</v>
      </c>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40"/>
    </row>
    <row r="68" spans="1:50" ht="36.950000000000003" customHeight="1" thickBot="1" x14ac:dyDescent="0.2">
      <c r="A68" s="535"/>
      <c r="B68" s="536"/>
      <c r="C68" s="541" t="s">
        <v>277</v>
      </c>
      <c r="D68" s="542"/>
      <c r="E68" s="542"/>
      <c r="F68" s="543"/>
      <c r="G68" s="544" t="s">
        <v>276</v>
      </c>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5"/>
    </row>
    <row r="69" spans="1:50" ht="21" customHeight="1" x14ac:dyDescent="0.15">
      <c r="A69" s="387" t="s">
        <v>275</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9"/>
    </row>
    <row r="70" spans="1:50" ht="43.5" customHeight="1" thickBot="1" x14ac:dyDescent="0.2">
      <c r="A70" s="515" t="s">
        <v>274</v>
      </c>
      <c r="B70" s="516"/>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row>
    <row r="71" spans="1:50" ht="21" customHeight="1" x14ac:dyDescent="0.15">
      <c r="A71" s="518" t="s">
        <v>273</v>
      </c>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20"/>
    </row>
    <row r="72" spans="1:50" ht="51.75" customHeight="1" thickBot="1" x14ac:dyDescent="0.2">
      <c r="A72" s="521" t="s">
        <v>272</v>
      </c>
      <c r="B72" s="516"/>
      <c r="C72" s="516"/>
      <c r="D72" s="516"/>
      <c r="E72" s="522"/>
      <c r="F72" s="523" t="s">
        <v>271</v>
      </c>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516"/>
      <c r="AU72" s="516"/>
      <c r="AV72" s="516"/>
      <c r="AW72" s="516"/>
      <c r="AX72" s="517"/>
    </row>
    <row r="73" spans="1:50" ht="21" customHeight="1" x14ac:dyDescent="0.15">
      <c r="A73" s="518" t="s">
        <v>270</v>
      </c>
      <c r="B73" s="519"/>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20"/>
    </row>
    <row r="74" spans="1:50" ht="44.25" customHeight="1" thickBot="1" x14ac:dyDescent="0.2">
      <c r="A74" s="524" t="s">
        <v>269</v>
      </c>
      <c r="B74" s="525"/>
      <c r="C74" s="525"/>
      <c r="D74" s="525"/>
      <c r="E74" s="526"/>
      <c r="F74" s="527" t="s">
        <v>268</v>
      </c>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7"/>
    </row>
    <row r="75" spans="1:50" ht="21" customHeight="1" x14ac:dyDescent="0.15">
      <c r="A75" s="483" t="s">
        <v>267</v>
      </c>
      <c r="B75" s="484"/>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5"/>
    </row>
    <row r="76" spans="1:50" ht="205.5" customHeight="1" thickBot="1" x14ac:dyDescent="0.2">
      <c r="A76" s="486" t="s">
        <v>374</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8"/>
    </row>
    <row r="77" spans="1:50" ht="19.7" customHeight="1" x14ac:dyDescent="0.15">
      <c r="A77" s="489" t="s">
        <v>266</v>
      </c>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1"/>
    </row>
    <row r="78" spans="1:50" ht="19.7" customHeight="1" x14ac:dyDescent="0.15">
      <c r="A78" s="492"/>
      <c r="B78" s="493"/>
      <c r="C78" s="346" t="s">
        <v>265</v>
      </c>
      <c r="D78" s="366"/>
      <c r="E78" s="366"/>
      <c r="F78" s="366"/>
      <c r="G78" s="366"/>
      <c r="H78" s="366"/>
      <c r="I78" s="366"/>
      <c r="J78" s="496"/>
      <c r="K78" s="500" t="s">
        <v>264</v>
      </c>
      <c r="L78" s="501"/>
      <c r="M78" s="501"/>
      <c r="N78" s="501"/>
      <c r="O78" s="501"/>
      <c r="P78" s="501"/>
      <c r="Q78" s="501"/>
      <c r="R78" s="502"/>
      <c r="S78" s="346" t="s">
        <v>263</v>
      </c>
      <c r="T78" s="366"/>
      <c r="U78" s="366"/>
      <c r="V78" s="366"/>
      <c r="W78" s="366"/>
      <c r="X78" s="366"/>
      <c r="Y78" s="366"/>
      <c r="Z78" s="496"/>
      <c r="AA78" s="506" t="s">
        <v>262</v>
      </c>
      <c r="AB78" s="507"/>
      <c r="AC78" s="507"/>
      <c r="AD78" s="507"/>
      <c r="AE78" s="507"/>
      <c r="AF78" s="507"/>
      <c r="AG78" s="507"/>
      <c r="AH78" s="508"/>
      <c r="AI78" s="346" t="s">
        <v>261</v>
      </c>
      <c r="AJ78" s="366"/>
      <c r="AK78" s="366"/>
      <c r="AL78" s="366"/>
      <c r="AM78" s="366"/>
      <c r="AN78" s="366"/>
      <c r="AO78" s="366"/>
      <c r="AP78" s="496"/>
      <c r="AQ78" s="512" t="s">
        <v>260</v>
      </c>
      <c r="AR78" s="507"/>
      <c r="AS78" s="507"/>
      <c r="AT78" s="507"/>
      <c r="AU78" s="507"/>
      <c r="AV78" s="507"/>
      <c r="AW78" s="507"/>
      <c r="AX78" s="513"/>
    </row>
    <row r="79" spans="1:50" ht="19.5" customHeight="1" thickBot="1" x14ac:dyDescent="0.2">
      <c r="A79" s="494"/>
      <c r="B79" s="495"/>
      <c r="C79" s="497"/>
      <c r="D79" s="498"/>
      <c r="E79" s="498"/>
      <c r="F79" s="498"/>
      <c r="G79" s="498"/>
      <c r="H79" s="498"/>
      <c r="I79" s="498"/>
      <c r="J79" s="499"/>
      <c r="K79" s="503"/>
      <c r="L79" s="504"/>
      <c r="M79" s="504"/>
      <c r="N79" s="504"/>
      <c r="O79" s="504"/>
      <c r="P79" s="504"/>
      <c r="Q79" s="504"/>
      <c r="R79" s="505"/>
      <c r="S79" s="497"/>
      <c r="T79" s="498"/>
      <c r="U79" s="498"/>
      <c r="V79" s="498"/>
      <c r="W79" s="498"/>
      <c r="X79" s="498"/>
      <c r="Y79" s="498"/>
      <c r="Z79" s="499"/>
      <c r="AA79" s="509"/>
      <c r="AB79" s="510"/>
      <c r="AC79" s="510"/>
      <c r="AD79" s="510"/>
      <c r="AE79" s="510"/>
      <c r="AF79" s="510"/>
      <c r="AG79" s="510"/>
      <c r="AH79" s="511"/>
      <c r="AI79" s="497"/>
      <c r="AJ79" s="498"/>
      <c r="AK79" s="498"/>
      <c r="AL79" s="498"/>
      <c r="AM79" s="498"/>
      <c r="AN79" s="498"/>
      <c r="AO79" s="498"/>
      <c r="AP79" s="499"/>
      <c r="AQ79" s="509"/>
      <c r="AR79" s="510"/>
      <c r="AS79" s="510"/>
      <c r="AT79" s="510"/>
      <c r="AU79" s="510"/>
      <c r="AV79" s="510"/>
      <c r="AW79" s="510"/>
      <c r="AX79" s="514"/>
    </row>
    <row r="80" spans="1:50" ht="23.25" customHeight="1" thickBot="1" x14ac:dyDescent="0.2">
      <c r="A80" s="570"/>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row>
    <row r="81" spans="1:50" ht="21.75" customHeight="1" x14ac:dyDescent="0.15">
      <c r="A81" s="556" t="s">
        <v>222</v>
      </c>
      <c r="B81" s="571"/>
      <c r="C81" s="571"/>
      <c r="D81" s="571"/>
      <c r="E81" s="571"/>
      <c r="F81" s="572"/>
      <c r="G81" s="579" t="s">
        <v>259</v>
      </c>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1"/>
    </row>
    <row r="82" spans="1:50" ht="19.5" customHeight="1" x14ac:dyDescent="0.15">
      <c r="A82" s="559"/>
      <c r="B82" s="573"/>
      <c r="C82" s="573"/>
      <c r="D82" s="573"/>
      <c r="E82" s="573"/>
      <c r="F82" s="574"/>
      <c r="G82" s="549" t="s">
        <v>258</v>
      </c>
      <c r="H82" s="482"/>
      <c r="I82" s="482"/>
      <c r="J82" s="482"/>
      <c r="K82" s="482"/>
      <c r="L82" s="482"/>
      <c r="M82" s="482"/>
      <c r="N82" s="482"/>
      <c r="O82" s="482"/>
      <c r="P82" s="482"/>
      <c r="Q82" s="482"/>
      <c r="R82" s="482"/>
      <c r="S82" s="482"/>
      <c r="T82" s="482"/>
      <c r="U82" s="482"/>
      <c r="V82" s="482"/>
      <c r="W82" s="482"/>
      <c r="X82" s="482"/>
      <c r="Y82" s="482"/>
      <c r="Z82" s="482"/>
      <c r="AA82" s="482"/>
      <c r="AB82" s="482"/>
      <c r="AC82" s="482"/>
      <c r="AD82" s="63"/>
      <c r="AE82" s="63"/>
      <c r="AF82" s="63"/>
      <c r="AG82" s="63"/>
      <c r="AH82" s="63"/>
      <c r="AI82" s="63"/>
      <c r="AJ82" s="63"/>
      <c r="AK82" s="63"/>
      <c r="AL82" s="63"/>
      <c r="AM82" s="63"/>
      <c r="AN82" s="63"/>
      <c r="AO82" s="63"/>
      <c r="AP82" s="63"/>
      <c r="AQ82" s="63"/>
      <c r="AR82" s="63"/>
      <c r="AS82" s="63"/>
      <c r="AT82" s="63"/>
      <c r="AU82" s="63"/>
      <c r="AV82" s="63"/>
      <c r="AW82" s="63"/>
      <c r="AX82" s="65"/>
    </row>
    <row r="83" spans="1:50" ht="43.5" customHeight="1" x14ac:dyDescent="0.15">
      <c r="A83" s="575"/>
      <c r="B83" s="573"/>
      <c r="C83" s="573"/>
      <c r="D83" s="573"/>
      <c r="E83" s="573"/>
      <c r="F83" s="574"/>
      <c r="G83" s="48"/>
      <c r="H83" s="48"/>
      <c r="I83" s="48"/>
      <c r="J83" s="48"/>
      <c r="K83" s="48"/>
      <c r="L83" s="48"/>
      <c r="M83" s="48"/>
      <c r="N83" s="48"/>
      <c r="O83" s="48"/>
      <c r="P83" s="48"/>
      <c r="Q83" s="48"/>
      <c r="R83" s="48"/>
      <c r="S83" s="48"/>
      <c r="T83" s="48"/>
      <c r="U83" s="48"/>
      <c r="V83" s="48"/>
      <c r="W83" s="48"/>
      <c r="X83" s="48"/>
      <c r="Y83" s="48"/>
      <c r="Z83" s="476" t="s">
        <v>257</v>
      </c>
      <c r="AA83" s="477"/>
      <c r="AB83" s="477"/>
      <c r="AC83" s="477"/>
      <c r="AD83" s="477"/>
      <c r="AE83" s="477"/>
      <c r="AF83" s="477"/>
      <c r="AG83" s="477"/>
      <c r="AH83" s="477"/>
      <c r="AI83" s="478"/>
      <c r="AJ83" s="48"/>
      <c r="AK83" s="48"/>
      <c r="AL83" s="48"/>
      <c r="AM83" s="48"/>
      <c r="AN83" s="48"/>
      <c r="AO83" s="48"/>
      <c r="AP83" s="48"/>
      <c r="AQ83" s="48"/>
      <c r="AR83" s="48"/>
      <c r="AS83" s="48"/>
      <c r="AT83" s="48"/>
      <c r="AU83" s="48"/>
      <c r="AV83" s="48"/>
      <c r="AW83" s="48"/>
      <c r="AX83" s="47"/>
    </row>
    <row r="84" spans="1:50" ht="20.25" customHeight="1" x14ac:dyDescent="0.15">
      <c r="A84" s="575"/>
      <c r="B84" s="573"/>
      <c r="C84" s="573"/>
      <c r="D84" s="573"/>
      <c r="E84" s="573"/>
      <c r="F84" s="574"/>
      <c r="G84" s="73"/>
      <c r="H84" s="48"/>
      <c r="I84" s="48"/>
      <c r="J84" s="48"/>
      <c r="K84" s="48"/>
      <c r="L84" s="48"/>
      <c r="M84" s="48"/>
      <c r="N84" s="48"/>
      <c r="O84" s="48"/>
      <c r="P84" s="48"/>
      <c r="Q84" s="48"/>
      <c r="R84" s="48"/>
      <c r="S84" s="48"/>
      <c r="T84" s="48"/>
      <c r="U84" s="48"/>
      <c r="V84" s="48"/>
      <c r="W84" s="48"/>
      <c r="X84" s="48"/>
      <c r="Y84" s="48"/>
      <c r="Z84" s="48"/>
      <c r="AA84" s="48"/>
      <c r="AB84" s="48"/>
      <c r="AC84" s="48"/>
      <c r="AD84" s="48" t="s">
        <v>199</v>
      </c>
      <c r="AE84" s="48"/>
      <c r="AF84" s="48"/>
      <c r="AG84" s="48"/>
      <c r="AH84" s="48"/>
      <c r="AI84" s="48"/>
      <c r="AJ84" s="48"/>
      <c r="AK84" s="48"/>
      <c r="AL84" s="48"/>
      <c r="AM84" s="48"/>
      <c r="AN84" s="48"/>
      <c r="AO84" s="48"/>
      <c r="AP84" s="48"/>
      <c r="AQ84" s="48"/>
      <c r="AR84" s="48"/>
      <c r="AS84" s="48"/>
      <c r="AT84" s="48"/>
      <c r="AU84" s="48"/>
      <c r="AV84" s="48"/>
      <c r="AW84" s="48"/>
      <c r="AX84" s="47"/>
    </row>
    <row r="85" spans="1:50" ht="30" customHeight="1" x14ac:dyDescent="0.15">
      <c r="A85" s="575"/>
      <c r="B85" s="573"/>
      <c r="C85" s="573"/>
      <c r="D85" s="573"/>
      <c r="E85" s="573"/>
      <c r="F85" s="574"/>
      <c r="G85" s="73"/>
      <c r="H85" s="48"/>
      <c r="I85" s="48"/>
      <c r="J85" s="48"/>
      <c r="K85" s="48"/>
      <c r="L85" s="48"/>
      <c r="M85" s="48"/>
      <c r="N85" s="48"/>
      <c r="O85" s="48"/>
      <c r="P85" s="48"/>
      <c r="Q85" s="48"/>
      <c r="R85" s="48"/>
      <c r="S85" s="48"/>
      <c r="T85" s="48"/>
      <c r="U85" s="48"/>
      <c r="V85" s="48"/>
      <c r="W85" s="48"/>
      <c r="X85" s="48"/>
      <c r="Y85" s="48"/>
      <c r="Z85" s="48"/>
      <c r="AA85" s="479" t="s">
        <v>253</v>
      </c>
      <c r="AB85" s="479"/>
      <c r="AC85" s="479"/>
      <c r="AD85" s="479"/>
      <c r="AE85" s="479"/>
      <c r="AF85" s="479"/>
      <c r="AG85" s="479"/>
      <c r="AH85" s="479"/>
      <c r="AI85" s="48"/>
      <c r="AJ85" s="48"/>
      <c r="AK85" s="48"/>
      <c r="AL85" s="48"/>
      <c r="AM85" s="48"/>
      <c r="AN85" s="48"/>
      <c r="AO85" s="48"/>
      <c r="AP85" s="48"/>
      <c r="AQ85" s="48"/>
      <c r="AR85" s="48"/>
      <c r="AS85" s="48"/>
      <c r="AT85" s="48"/>
      <c r="AU85" s="48"/>
      <c r="AV85" s="48"/>
      <c r="AW85" s="48"/>
      <c r="AX85" s="47"/>
    </row>
    <row r="86" spans="1:50" ht="30" customHeight="1" x14ac:dyDescent="0.15">
      <c r="A86" s="575"/>
      <c r="B86" s="573"/>
      <c r="C86" s="573"/>
      <c r="D86" s="573"/>
      <c r="E86" s="573"/>
      <c r="F86" s="574"/>
      <c r="G86" s="73"/>
      <c r="H86" s="48"/>
      <c r="I86" s="48"/>
      <c r="J86" s="48"/>
      <c r="K86" s="48"/>
      <c r="L86" s="48"/>
      <c r="M86" s="48"/>
      <c r="N86" s="48"/>
      <c r="O86" s="48"/>
      <c r="P86" s="48"/>
      <c r="Q86" s="48"/>
      <c r="R86" s="48"/>
      <c r="S86" s="48"/>
      <c r="T86" s="48"/>
      <c r="U86" s="48"/>
      <c r="V86" s="48"/>
      <c r="W86" s="48"/>
      <c r="X86" s="48"/>
      <c r="Y86" s="48"/>
      <c r="Z86" s="476" t="s">
        <v>256</v>
      </c>
      <c r="AA86" s="477"/>
      <c r="AB86" s="477"/>
      <c r="AC86" s="477"/>
      <c r="AD86" s="477"/>
      <c r="AE86" s="477"/>
      <c r="AF86" s="477"/>
      <c r="AG86" s="477"/>
      <c r="AH86" s="477"/>
      <c r="AI86" s="478"/>
      <c r="AJ86" s="48"/>
      <c r="AK86" s="48"/>
      <c r="AL86" s="48"/>
      <c r="AM86" s="479"/>
      <c r="AN86" s="479"/>
      <c r="AO86" s="479"/>
      <c r="AP86" s="479"/>
      <c r="AQ86" s="479"/>
      <c r="AR86" s="479"/>
      <c r="AS86" s="479"/>
      <c r="AT86" s="479"/>
      <c r="AU86" s="479"/>
      <c r="AV86" s="479"/>
      <c r="AW86" s="479"/>
      <c r="AX86" s="47"/>
    </row>
    <row r="87" spans="1:50" ht="24.75" customHeight="1" x14ac:dyDescent="0.15">
      <c r="A87" s="575"/>
      <c r="B87" s="573"/>
      <c r="C87" s="573"/>
      <c r="D87" s="573"/>
      <c r="E87" s="573"/>
      <c r="F87" s="574"/>
      <c r="G87" s="73"/>
      <c r="H87" s="48"/>
      <c r="I87" s="48"/>
      <c r="J87" s="48"/>
      <c r="K87" s="48"/>
      <c r="L87" s="48"/>
      <c r="M87" s="48"/>
      <c r="N87" s="48"/>
      <c r="O87" s="48"/>
      <c r="P87" s="48"/>
      <c r="Q87" s="48"/>
      <c r="R87" s="48"/>
      <c r="S87" s="48"/>
      <c r="T87" s="48"/>
      <c r="U87" s="48"/>
      <c r="V87" s="48"/>
      <c r="W87" s="48"/>
      <c r="X87" s="48"/>
      <c r="Y87" s="48"/>
      <c r="Z87" s="50"/>
      <c r="AA87" s="50"/>
      <c r="AB87" s="50"/>
      <c r="AC87" s="50"/>
      <c r="AD87" s="50"/>
      <c r="AE87" s="50"/>
      <c r="AF87" s="50"/>
      <c r="AG87" s="50"/>
      <c r="AH87" s="50"/>
      <c r="AI87" s="50"/>
      <c r="AJ87" s="48"/>
      <c r="AK87" s="48"/>
      <c r="AL87" s="48"/>
      <c r="AM87" s="48"/>
      <c r="AN87" s="48"/>
      <c r="AO87" s="48"/>
      <c r="AP87" s="48"/>
      <c r="AQ87" s="48"/>
      <c r="AR87" s="48"/>
      <c r="AS87" s="48"/>
      <c r="AT87" s="48"/>
      <c r="AU87" s="48"/>
      <c r="AV87" s="48"/>
      <c r="AW87" s="48"/>
      <c r="AX87" s="47"/>
    </row>
    <row r="88" spans="1:50" ht="60.75" customHeight="1" x14ac:dyDescent="0.15">
      <c r="A88" s="575"/>
      <c r="B88" s="573"/>
      <c r="C88" s="573"/>
      <c r="D88" s="573"/>
      <c r="E88" s="573"/>
      <c r="F88" s="574"/>
      <c r="G88" s="72"/>
      <c r="H88" s="62"/>
      <c r="I88" s="62"/>
      <c r="J88" s="62"/>
      <c r="K88" s="62"/>
      <c r="L88" s="62"/>
      <c r="M88" s="62"/>
      <c r="N88" s="62"/>
      <c r="O88" s="62"/>
      <c r="P88" s="62"/>
      <c r="Q88" s="480" t="s">
        <v>250</v>
      </c>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62"/>
      <c r="AU88" s="62"/>
      <c r="AV88" s="62"/>
      <c r="AW88" s="62"/>
      <c r="AX88" s="61"/>
    </row>
    <row r="89" spans="1:50" ht="14.25" customHeight="1" x14ac:dyDescent="0.15">
      <c r="A89" s="575"/>
      <c r="B89" s="573"/>
      <c r="C89" s="573"/>
      <c r="D89" s="573"/>
      <c r="E89" s="573"/>
      <c r="F89" s="574"/>
      <c r="G89" s="71"/>
      <c r="H89" s="62"/>
      <c r="I89" s="62"/>
      <c r="J89" s="62"/>
      <c r="K89" s="62"/>
      <c r="L89" s="62"/>
      <c r="M89" s="62"/>
      <c r="N89" s="62"/>
      <c r="O89" s="62"/>
      <c r="P89" s="62"/>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62"/>
      <c r="AU89" s="62"/>
      <c r="AV89" s="62"/>
      <c r="AW89" s="62"/>
      <c r="AX89" s="61"/>
    </row>
    <row r="90" spans="1:50" ht="25.5" customHeight="1" x14ac:dyDescent="0.15">
      <c r="A90" s="575"/>
      <c r="B90" s="573"/>
      <c r="C90" s="573"/>
      <c r="D90" s="573"/>
      <c r="E90" s="573"/>
      <c r="F90" s="574"/>
      <c r="G90" s="481" t="s">
        <v>255</v>
      </c>
      <c r="H90" s="482"/>
      <c r="I90" s="482"/>
      <c r="J90" s="482"/>
      <c r="K90" s="482"/>
      <c r="L90" s="482"/>
      <c r="M90" s="482"/>
      <c r="N90" s="482"/>
      <c r="O90" s="482"/>
      <c r="P90" s="482"/>
      <c r="Q90" s="482"/>
      <c r="R90" s="482"/>
      <c r="S90" s="482"/>
      <c r="T90" s="482"/>
      <c r="U90" s="482"/>
      <c r="V90" s="482"/>
      <c r="W90" s="482"/>
      <c r="X90" s="482"/>
      <c r="Y90" s="482"/>
      <c r="Z90" s="450"/>
      <c r="AA90" s="450"/>
      <c r="AB90" s="450"/>
      <c r="AC90" s="62"/>
      <c r="AD90" s="62"/>
      <c r="AE90" s="62"/>
      <c r="AF90" s="62"/>
      <c r="AG90" s="62"/>
      <c r="AH90" s="62"/>
      <c r="AI90" s="62"/>
      <c r="AJ90" s="62"/>
      <c r="AK90" s="62"/>
      <c r="AL90" s="62"/>
      <c r="AM90" s="62"/>
      <c r="AN90" s="62"/>
      <c r="AO90" s="62"/>
      <c r="AP90" s="62"/>
      <c r="AQ90" s="62"/>
      <c r="AR90" s="62"/>
      <c r="AS90" s="62"/>
      <c r="AT90" s="62"/>
      <c r="AU90" s="62"/>
      <c r="AV90" s="62"/>
      <c r="AW90" s="62"/>
      <c r="AX90" s="61"/>
    </row>
    <row r="91" spans="1:50" ht="31.7" customHeight="1" x14ac:dyDescent="0.15">
      <c r="A91" s="575"/>
      <c r="B91" s="573"/>
      <c r="C91" s="573"/>
      <c r="D91" s="573"/>
      <c r="E91" s="573"/>
      <c r="F91" s="574"/>
      <c r="G91" s="48"/>
      <c r="H91" s="48"/>
      <c r="I91" s="48"/>
      <c r="J91" s="48"/>
      <c r="K91" s="48"/>
      <c r="L91" s="48"/>
      <c r="M91" s="48"/>
      <c r="N91" s="48"/>
      <c r="O91" s="48"/>
      <c r="P91" s="48"/>
      <c r="Q91" s="48"/>
      <c r="R91" s="48"/>
      <c r="S91" s="48"/>
      <c r="T91" s="48"/>
      <c r="U91" s="48"/>
      <c r="V91" s="48"/>
      <c r="W91" s="48"/>
      <c r="X91" s="48"/>
      <c r="Y91" s="48"/>
      <c r="Z91" s="476" t="s">
        <v>254</v>
      </c>
      <c r="AA91" s="477"/>
      <c r="AB91" s="477"/>
      <c r="AC91" s="477"/>
      <c r="AD91" s="477"/>
      <c r="AE91" s="477"/>
      <c r="AF91" s="477"/>
      <c r="AG91" s="477"/>
      <c r="AH91" s="477"/>
      <c r="AI91" s="478"/>
      <c r="AJ91" s="48"/>
      <c r="AK91" s="48"/>
      <c r="AL91" s="48"/>
      <c r="AM91" s="48"/>
      <c r="AN91" s="48"/>
      <c r="AO91" s="48"/>
      <c r="AP91" s="48"/>
      <c r="AQ91" s="48"/>
      <c r="AR91" s="48"/>
      <c r="AS91" s="48"/>
      <c r="AT91" s="48"/>
      <c r="AU91" s="48"/>
      <c r="AV91" s="48"/>
      <c r="AW91" s="48"/>
      <c r="AX91" s="47"/>
    </row>
    <row r="92" spans="1:50" ht="20.25" customHeight="1" x14ac:dyDescent="0.15">
      <c r="A92" s="575"/>
      <c r="B92" s="573"/>
      <c r="C92" s="573"/>
      <c r="D92" s="573"/>
      <c r="E92" s="573"/>
      <c r="F92" s="574"/>
      <c r="G92" s="48"/>
      <c r="H92" s="48"/>
      <c r="I92" s="48"/>
      <c r="J92" s="48"/>
      <c r="K92" s="48"/>
      <c r="L92" s="48"/>
      <c r="M92" s="48"/>
      <c r="N92" s="48"/>
      <c r="O92" s="48"/>
      <c r="P92" s="48"/>
      <c r="Q92" s="48"/>
      <c r="R92" s="48"/>
      <c r="S92" s="48"/>
      <c r="T92" s="48"/>
      <c r="U92" s="48"/>
      <c r="V92" s="48"/>
      <c r="W92" s="48"/>
      <c r="X92" s="48"/>
      <c r="Y92" s="48"/>
      <c r="Z92" s="48"/>
      <c r="AA92" s="48"/>
      <c r="AB92" s="48"/>
      <c r="AC92" s="48"/>
      <c r="AD92" s="48" t="s">
        <v>199</v>
      </c>
      <c r="AE92" s="48"/>
      <c r="AF92" s="48"/>
      <c r="AG92" s="48"/>
      <c r="AH92" s="48"/>
      <c r="AI92" s="48"/>
      <c r="AJ92" s="48"/>
      <c r="AK92" s="48"/>
      <c r="AL92" s="48"/>
      <c r="AM92" s="48"/>
      <c r="AN92" s="48"/>
      <c r="AO92" s="48"/>
      <c r="AP92" s="48"/>
      <c r="AQ92" s="48"/>
      <c r="AR92" s="48"/>
      <c r="AS92" s="48"/>
      <c r="AT92" s="48"/>
      <c r="AU92" s="48"/>
      <c r="AV92" s="48"/>
      <c r="AW92" s="48"/>
      <c r="AX92" s="47"/>
    </row>
    <row r="93" spans="1:50" ht="30.75" customHeight="1" x14ac:dyDescent="0.15">
      <c r="A93" s="575"/>
      <c r="B93" s="573"/>
      <c r="C93" s="573"/>
      <c r="D93" s="573"/>
      <c r="E93" s="573"/>
      <c r="F93" s="574"/>
      <c r="G93" s="48"/>
      <c r="H93" s="48"/>
      <c r="I93" s="48"/>
      <c r="J93" s="48"/>
      <c r="K93" s="48"/>
      <c r="L93" s="48"/>
      <c r="M93" s="48"/>
      <c r="N93" s="48"/>
      <c r="O93" s="48"/>
      <c r="P93" s="48"/>
      <c r="Q93" s="48"/>
      <c r="R93" s="48"/>
      <c r="S93" s="48"/>
      <c r="T93" s="48"/>
      <c r="U93" s="48"/>
      <c r="V93" s="48"/>
      <c r="W93" s="48"/>
      <c r="X93" s="48"/>
      <c r="Y93" s="48"/>
      <c r="Z93" s="48"/>
      <c r="AA93" s="479" t="s">
        <v>253</v>
      </c>
      <c r="AB93" s="479"/>
      <c r="AC93" s="479"/>
      <c r="AD93" s="479"/>
      <c r="AE93" s="479"/>
      <c r="AF93" s="479"/>
      <c r="AG93" s="479"/>
      <c r="AH93" s="479"/>
      <c r="AI93" s="48"/>
      <c r="AJ93" s="48"/>
      <c r="AK93" s="48"/>
      <c r="AL93" s="48"/>
      <c r="AM93" s="48"/>
      <c r="AN93" s="48"/>
      <c r="AO93" s="48"/>
      <c r="AP93" s="48"/>
      <c r="AQ93" s="48"/>
      <c r="AR93" s="48"/>
      <c r="AS93" s="48"/>
      <c r="AT93" s="48"/>
      <c r="AU93" s="48"/>
      <c r="AV93" s="48"/>
      <c r="AW93" s="48"/>
      <c r="AX93" s="47"/>
    </row>
    <row r="94" spans="1:50" ht="30" customHeight="1" x14ac:dyDescent="0.15">
      <c r="A94" s="575"/>
      <c r="B94" s="573"/>
      <c r="C94" s="573"/>
      <c r="D94" s="573"/>
      <c r="E94" s="573"/>
      <c r="F94" s="574"/>
      <c r="G94" s="48"/>
      <c r="H94" s="48"/>
      <c r="I94" s="48"/>
      <c r="J94" s="48"/>
      <c r="K94" s="48"/>
      <c r="L94" s="48"/>
      <c r="M94" s="48"/>
      <c r="N94" s="48"/>
      <c r="O94" s="48"/>
      <c r="P94" s="48"/>
      <c r="Q94" s="48"/>
      <c r="R94" s="48"/>
      <c r="S94" s="48"/>
      <c r="T94" s="48"/>
      <c r="U94" s="48"/>
      <c r="V94" s="48"/>
      <c r="W94" s="48"/>
      <c r="X94" s="48"/>
      <c r="Y94" s="476" t="s">
        <v>252</v>
      </c>
      <c r="Z94" s="477"/>
      <c r="AA94" s="477"/>
      <c r="AB94" s="477"/>
      <c r="AC94" s="477"/>
      <c r="AD94" s="477"/>
      <c r="AE94" s="477"/>
      <c r="AF94" s="477"/>
      <c r="AG94" s="477"/>
      <c r="AH94" s="477"/>
      <c r="AI94" s="477"/>
      <c r="AJ94" s="478"/>
      <c r="AK94" s="48"/>
      <c r="AL94" s="48"/>
      <c r="AM94" s="479" t="s">
        <v>251</v>
      </c>
      <c r="AN94" s="479"/>
      <c r="AO94" s="479"/>
      <c r="AP94" s="479"/>
      <c r="AQ94" s="479"/>
      <c r="AR94" s="479"/>
      <c r="AS94" s="479"/>
      <c r="AT94" s="479"/>
      <c r="AU94" s="479"/>
      <c r="AV94" s="479"/>
      <c r="AW94" s="479"/>
      <c r="AX94" s="47"/>
    </row>
    <row r="95" spans="1:50" ht="18.95" customHeight="1" x14ac:dyDescent="0.15">
      <c r="A95" s="575"/>
      <c r="B95" s="573"/>
      <c r="C95" s="573"/>
      <c r="D95" s="573"/>
      <c r="E95" s="573"/>
      <c r="F95" s="574"/>
      <c r="G95" s="48"/>
      <c r="H95" s="48"/>
      <c r="I95" s="48"/>
      <c r="J95" s="48"/>
      <c r="K95" s="48"/>
      <c r="L95" s="48"/>
      <c r="M95" s="48"/>
      <c r="N95" s="48"/>
      <c r="O95" s="48"/>
      <c r="P95" s="48"/>
      <c r="Q95" s="48"/>
      <c r="R95" s="48"/>
      <c r="S95" s="48"/>
      <c r="T95" s="48"/>
      <c r="U95" s="48"/>
      <c r="V95" s="48"/>
      <c r="W95" s="48"/>
      <c r="X95" s="48"/>
      <c r="Y95" s="50"/>
      <c r="Z95" s="50"/>
      <c r="AA95" s="50"/>
      <c r="AB95" s="50"/>
      <c r="AC95" s="50"/>
      <c r="AD95" s="50"/>
      <c r="AE95" s="50"/>
      <c r="AF95" s="50"/>
      <c r="AG95" s="50"/>
      <c r="AH95" s="50"/>
      <c r="AI95" s="50"/>
      <c r="AJ95" s="50"/>
      <c r="AK95" s="48"/>
      <c r="AL95" s="48"/>
      <c r="AM95" s="48"/>
      <c r="AN95" s="48"/>
      <c r="AO95" s="48"/>
      <c r="AP95" s="48"/>
      <c r="AQ95" s="48"/>
      <c r="AR95" s="48"/>
      <c r="AS95" s="48"/>
      <c r="AT95" s="48"/>
      <c r="AU95" s="48"/>
      <c r="AV95" s="48"/>
      <c r="AW95" s="48"/>
      <c r="AX95" s="47"/>
    </row>
    <row r="96" spans="1:50" ht="24.75" customHeight="1" x14ac:dyDescent="0.15">
      <c r="A96" s="575"/>
      <c r="B96" s="573"/>
      <c r="C96" s="573"/>
      <c r="D96" s="573"/>
      <c r="E96" s="573"/>
      <c r="F96" s="574"/>
      <c r="G96" s="71"/>
      <c r="H96" s="62"/>
      <c r="I96" s="62"/>
      <c r="J96" s="62"/>
      <c r="K96" s="62"/>
      <c r="L96" s="62"/>
      <c r="M96" s="62"/>
      <c r="N96" s="62"/>
      <c r="O96" s="62"/>
      <c r="P96" s="62"/>
      <c r="Q96" s="480" t="s">
        <v>250</v>
      </c>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62"/>
      <c r="AU96" s="62"/>
      <c r="AV96" s="62"/>
      <c r="AW96" s="62"/>
      <c r="AX96" s="61"/>
    </row>
    <row r="97" spans="1:50" ht="24.75" customHeight="1" x14ac:dyDescent="0.15">
      <c r="A97" s="575"/>
      <c r="B97" s="573"/>
      <c r="C97" s="573"/>
      <c r="D97" s="573"/>
      <c r="E97" s="573"/>
      <c r="F97" s="574"/>
      <c r="G97" s="48"/>
      <c r="H97" s="48"/>
      <c r="I97" s="48"/>
      <c r="J97" s="48"/>
      <c r="K97" s="48"/>
      <c r="L97" s="48"/>
      <c r="M97" s="48"/>
      <c r="N97" s="48"/>
      <c r="O97" s="48"/>
      <c r="P97" s="48"/>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
      <c r="AU97" s="48"/>
      <c r="AV97" s="48"/>
      <c r="AW97" s="48"/>
      <c r="AX97" s="47"/>
    </row>
    <row r="98" spans="1:50" ht="18.95" customHeight="1" x14ac:dyDescent="0.15">
      <c r="A98" s="575"/>
      <c r="B98" s="573"/>
      <c r="C98" s="573"/>
      <c r="D98" s="573"/>
      <c r="E98" s="573"/>
      <c r="F98" s="574"/>
      <c r="G98" s="48"/>
      <c r="H98" s="48"/>
      <c r="I98" s="48"/>
      <c r="J98" s="48"/>
      <c r="K98" s="48"/>
      <c r="L98" s="48"/>
      <c r="M98" s="48"/>
      <c r="N98" s="48"/>
      <c r="O98" s="48"/>
      <c r="P98" s="48"/>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48"/>
      <c r="AU98" s="48"/>
      <c r="AV98" s="48"/>
      <c r="AW98" s="48"/>
      <c r="AX98" s="47"/>
    </row>
    <row r="99" spans="1:50" ht="35.25" customHeight="1" x14ac:dyDescent="0.15">
      <c r="A99" s="575"/>
      <c r="B99" s="573"/>
      <c r="C99" s="573"/>
      <c r="D99" s="573"/>
      <c r="E99" s="573"/>
      <c r="F99" s="574"/>
      <c r="G99" s="549" t="s">
        <v>249</v>
      </c>
      <c r="H99" s="550"/>
      <c r="I99" s="550"/>
      <c r="J99" s="550"/>
      <c r="K99" s="550"/>
      <c r="L99" s="550"/>
      <c r="M99" s="550"/>
      <c r="N99" s="550"/>
      <c r="O99" s="550"/>
      <c r="P99" s="550"/>
      <c r="Q99" s="550"/>
      <c r="R99" s="550"/>
      <c r="S99" s="550"/>
      <c r="T99" s="550"/>
      <c r="U99" s="550"/>
      <c r="V99" s="550"/>
      <c r="W99" s="550"/>
      <c r="X99" s="550"/>
      <c r="Y99" s="550"/>
      <c r="Z99" s="550"/>
      <c r="AA99" s="550"/>
      <c r="AB99" s="51"/>
      <c r="AC99" s="51"/>
      <c r="AD99" s="51"/>
      <c r="AE99" s="51"/>
      <c r="AF99" s="51"/>
      <c r="AG99" s="51"/>
      <c r="AH99" s="51"/>
      <c r="AI99" s="51"/>
      <c r="AJ99" s="51"/>
      <c r="AK99" s="51"/>
      <c r="AL99" s="51"/>
      <c r="AM99" s="51"/>
      <c r="AN99" s="51"/>
      <c r="AO99" s="51"/>
      <c r="AP99" s="51"/>
      <c r="AQ99" s="51"/>
      <c r="AR99" s="51"/>
      <c r="AS99" s="51"/>
      <c r="AT99" s="48"/>
      <c r="AU99" s="48"/>
      <c r="AV99" s="48"/>
      <c r="AW99" s="48"/>
      <c r="AX99" s="47"/>
    </row>
    <row r="100" spans="1:50" ht="39" customHeight="1" x14ac:dyDescent="0.15">
      <c r="A100" s="575"/>
      <c r="B100" s="573"/>
      <c r="C100" s="573"/>
      <c r="D100" s="573"/>
      <c r="E100" s="573"/>
      <c r="F100" s="574"/>
      <c r="G100" s="49"/>
      <c r="H100" s="48"/>
      <c r="I100" s="48"/>
      <c r="J100" s="48"/>
      <c r="K100" s="48"/>
      <c r="L100" s="48"/>
      <c r="M100" s="48"/>
      <c r="N100" s="48"/>
      <c r="O100" s="48"/>
      <c r="P100" s="48"/>
      <c r="Q100" s="48"/>
      <c r="R100" s="48"/>
      <c r="S100" s="48"/>
      <c r="T100" s="48"/>
      <c r="U100" s="48"/>
      <c r="V100" s="48"/>
      <c r="W100" s="48"/>
      <c r="X100" s="48"/>
      <c r="Y100" s="48"/>
      <c r="Z100" s="476" t="s">
        <v>248</v>
      </c>
      <c r="AA100" s="477"/>
      <c r="AB100" s="477"/>
      <c r="AC100" s="477"/>
      <c r="AD100" s="477"/>
      <c r="AE100" s="477"/>
      <c r="AF100" s="477"/>
      <c r="AG100" s="477"/>
      <c r="AH100" s="477"/>
      <c r="AI100" s="478"/>
      <c r="AJ100" s="48"/>
      <c r="AK100" s="48"/>
      <c r="AL100" s="48"/>
      <c r="AM100" s="48"/>
      <c r="AN100" s="48"/>
      <c r="AO100" s="48"/>
      <c r="AP100" s="48"/>
      <c r="AQ100" s="48"/>
      <c r="AR100" s="48"/>
      <c r="AS100" s="48"/>
      <c r="AT100" s="48"/>
      <c r="AU100" s="48"/>
      <c r="AV100" s="48"/>
      <c r="AW100" s="48"/>
      <c r="AX100" s="47"/>
    </row>
    <row r="101" spans="1:50" ht="24" customHeight="1" x14ac:dyDescent="0.15">
      <c r="A101" s="575"/>
      <c r="B101" s="573"/>
      <c r="C101" s="573"/>
      <c r="D101" s="573"/>
      <c r="E101" s="573"/>
      <c r="F101" s="574"/>
      <c r="G101" s="49"/>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t="s">
        <v>199</v>
      </c>
      <c r="AE101" s="48"/>
      <c r="AF101" s="48"/>
      <c r="AG101" s="48"/>
      <c r="AH101" s="48"/>
      <c r="AI101" s="48"/>
      <c r="AJ101" s="48"/>
      <c r="AK101" s="48"/>
      <c r="AL101" s="48"/>
      <c r="AM101" s="48"/>
      <c r="AN101" s="48"/>
      <c r="AO101" s="48"/>
      <c r="AP101" s="48"/>
      <c r="AQ101" s="48"/>
      <c r="AR101" s="48"/>
      <c r="AS101" s="48"/>
      <c r="AT101" s="48"/>
      <c r="AU101" s="48"/>
      <c r="AV101" s="48"/>
      <c r="AW101" s="48"/>
      <c r="AX101" s="47"/>
    </row>
    <row r="102" spans="1:50" ht="24.75" customHeight="1" x14ac:dyDescent="0.15">
      <c r="A102" s="575"/>
      <c r="B102" s="573"/>
      <c r="C102" s="573"/>
      <c r="D102" s="573"/>
      <c r="E102" s="573"/>
      <c r="F102" s="574"/>
      <c r="G102" s="49"/>
      <c r="H102" s="48"/>
      <c r="I102" s="48"/>
      <c r="J102" s="48"/>
      <c r="K102" s="48"/>
      <c r="L102" s="48"/>
      <c r="M102" s="48"/>
      <c r="N102" s="48"/>
      <c r="O102" s="48"/>
      <c r="P102" s="48"/>
      <c r="Q102" s="48"/>
      <c r="R102" s="48"/>
      <c r="S102" s="48"/>
      <c r="T102" s="48"/>
      <c r="U102" s="48"/>
      <c r="V102" s="48"/>
      <c r="W102" s="48"/>
      <c r="X102" s="48"/>
      <c r="Y102" s="48"/>
      <c r="Z102" s="48"/>
      <c r="AA102" s="479" t="s">
        <v>209</v>
      </c>
      <c r="AB102" s="479"/>
      <c r="AC102" s="479"/>
      <c r="AD102" s="479"/>
      <c r="AE102" s="479"/>
      <c r="AF102" s="479"/>
      <c r="AG102" s="479"/>
      <c r="AH102" s="479"/>
      <c r="AI102" s="48"/>
      <c r="AJ102" s="48"/>
      <c r="AK102" s="48"/>
      <c r="AL102" s="48"/>
      <c r="AM102" s="48"/>
      <c r="AN102" s="48"/>
      <c r="AO102" s="48"/>
      <c r="AP102" s="48"/>
      <c r="AQ102" s="48"/>
      <c r="AR102" s="48"/>
      <c r="AS102" s="48"/>
      <c r="AT102" s="48"/>
      <c r="AU102" s="48"/>
      <c r="AV102" s="48"/>
      <c r="AW102" s="48"/>
      <c r="AX102" s="47"/>
    </row>
    <row r="103" spans="1:50" ht="39" customHeight="1" x14ac:dyDescent="0.15">
      <c r="A103" s="575"/>
      <c r="B103" s="573"/>
      <c r="C103" s="573"/>
      <c r="D103" s="573"/>
      <c r="E103" s="573"/>
      <c r="F103" s="574"/>
      <c r="G103" s="49"/>
      <c r="H103" s="48"/>
      <c r="I103" s="48"/>
      <c r="J103" s="48"/>
      <c r="K103" s="48"/>
      <c r="L103" s="48"/>
      <c r="M103" s="48"/>
      <c r="N103" s="48"/>
      <c r="O103" s="48"/>
      <c r="P103" s="48"/>
      <c r="Q103" s="48"/>
      <c r="R103" s="48"/>
      <c r="S103" s="48"/>
      <c r="T103" s="48"/>
      <c r="U103" s="48"/>
      <c r="V103" s="48"/>
      <c r="W103" s="48"/>
      <c r="X103" s="476" t="s">
        <v>247</v>
      </c>
      <c r="Y103" s="477"/>
      <c r="Z103" s="477"/>
      <c r="AA103" s="477"/>
      <c r="AB103" s="477"/>
      <c r="AC103" s="477"/>
      <c r="AD103" s="477"/>
      <c r="AE103" s="477"/>
      <c r="AF103" s="477"/>
      <c r="AG103" s="477"/>
      <c r="AH103" s="477"/>
      <c r="AI103" s="477"/>
      <c r="AJ103" s="477"/>
      <c r="AK103" s="478"/>
      <c r="AL103" s="48"/>
      <c r="AM103" s="479"/>
      <c r="AN103" s="479"/>
      <c r="AO103" s="479"/>
      <c r="AP103" s="479"/>
      <c r="AQ103" s="479"/>
      <c r="AR103" s="479"/>
      <c r="AS103" s="479"/>
      <c r="AT103" s="479"/>
      <c r="AU103" s="479"/>
      <c r="AV103" s="479"/>
      <c r="AW103" s="479"/>
      <c r="AX103" s="61"/>
    </row>
    <row r="104" spans="1:50" ht="23.25" customHeight="1" x14ac:dyDescent="0.15">
      <c r="A104" s="575"/>
      <c r="B104" s="573"/>
      <c r="C104" s="573"/>
      <c r="D104" s="573"/>
      <c r="E104" s="573"/>
      <c r="F104" s="574"/>
      <c r="G104" s="49"/>
      <c r="H104" s="48"/>
      <c r="I104" s="48"/>
      <c r="J104" s="48"/>
      <c r="K104" s="48"/>
      <c r="L104" s="48"/>
      <c r="M104" s="48"/>
      <c r="N104" s="48"/>
      <c r="O104" s="48"/>
      <c r="P104" s="48"/>
      <c r="Q104" s="48"/>
      <c r="R104" s="48"/>
      <c r="S104" s="48"/>
      <c r="T104" s="48"/>
      <c r="U104" s="48"/>
      <c r="V104" s="48"/>
      <c r="W104" s="48"/>
      <c r="X104" s="50"/>
      <c r="Y104" s="50"/>
      <c r="Z104" s="50"/>
      <c r="AA104" s="50"/>
      <c r="AB104" s="50"/>
      <c r="AC104" s="50"/>
      <c r="AD104" s="50"/>
      <c r="AE104" s="50"/>
      <c r="AF104" s="50"/>
      <c r="AG104" s="50"/>
      <c r="AH104" s="50"/>
      <c r="AI104" s="50"/>
      <c r="AJ104" s="50"/>
      <c r="AK104" s="50"/>
      <c r="AL104" s="48"/>
      <c r="AM104" s="48"/>
      <c r="AN104" s="48"/>
      <c r="AO104" s="48"/>
      <c r="AP104" s="48"/>
      <c r="AQ104" s="48"/>
      <c r="AR104" s="48"/>
      <c r="AS104" s="48"/>
      <c r="AT104" s="48"/>
      <c r="AU104" s="48"/>
      <c r="AV104" s="48"/>
      <c r="AW104" s="48"/>
      <c r="AX104" s="61"/>
    </row>
    <row r="105" spans="1:50" ht="54" customHeight="1" x14ac:dyDescent="0.15">
      <c r="A105" s="575"/>
      <c r="B105" s="573"/>
      <c r="C105" s="573"/>
      <c r="D105" s="573"/>
      <c r="E105" s="573"/>
      <c r="F105" s="574"/>
      <c r="G105" s="46"/>
      <c r="H105" s="44"/>
      <c r="I105" s="44"/>
      <c r="J105" s="44"/>
      <c r="K105" s="480" t="s">
        <v>246</v>
      </c>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6"/>
      <c r="AI105" s="546"/>
      <c r="AJ105" s="546"/>
      <c r="AK105" s="546"/>
      <c r="AL105" s="546"/>
      <c r="AM105" s="546"/>
      <c r="AN105" s="546"/>
      <c r="AO105" s="546"/>
      <c r="AP105" s="546"/>
      <c r="AQ105" s="546"/>
      <c r="AR105" s="546"/>
      <c r="AS105" s="546"/>
      <c r="AT105" s="546"/>
      <c r="AU105" s="546"/>
      <c r="AV105" s="44"/>
      <c r="AW105" s="44"/>
      <c r="AX105" s="43"/>
    </row>
    <row r="106" spans="1:50" ht="25.5" customHeight="1" x14ac:dyDescent="0.15">
      <c r="A106" s="575"/>
      <c r="B106" s="573"/>
      <c r="C106" s="573"/>
      <c r="D106" s="573"/>
      <c r="E106" s="573"/>
      <c r="F106" s="574"/>
      <c r="G106" s="70"/>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1"/>
    </row>
    <row r="107" spans="1:50" ht="21" customHeight="1" x14ac:dyDescent="0.15">
      <c r="A107" s="575"/>
      <c r="B107" s="573"/>
      <c r="C107" s="573"/>
      <c r="D107" s="573"/>
      <c r="E107" s="573"/>
      <c r="F107" s="574"/>
      <c r="G107" s="547" t="s">
        <v>245</v>
      </c>
      <c r="H107" s="548"/>
      <c r="I107" s="548"/>
      <c r="J107" s="548"/>
      <c r="K107" s="548"/>
      <c r="L107" s="548"/>
      <c r="M107" s="548"/>
      <c r="N107" s="548"/>
      <c r="O107" s="548"/>
      <c r="P107" s="548"/>
      <c r="Q107" s="548"/>
      <c r="R107" s="548"/>
      <c r="S107" s="548"/>
      <c r="T107" s="548"/>
      <c r="U107" s="548"/>
      <c r="V107" s="548"/>
      <c r="W107" s="548"/>
      <c r="X107" s="548"/>
      <c r="Y107" s="548"/>
      <c r="Z107" s="548"/>
      <c r="AA107" s="548"/>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5"/>
    </row>
    <row r="108" spans="1:50" ht="28.5" customHeight="1" x14ac:dyDescent="0.15">
      <c r="A108" s="575"/>
      <c r="B108" s="573"/>
      <c r="C108" s="573"/>
      <c r="D108" s="573"/>
      <c r="E108" s="573"/>
      <c r="F108" s="574"/>
      <c r="G108" s="530" t="s">
        <v>244</v>
      </c>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531"/>
    </row>
    <row r="109" spans="1:50" ht="30" customHeight="1" x14ac:dyDescent="0.15">
      <c r="A109" s="575"/>
      <c r="B109" s="573"/>
      <c r="C109" s="573"/>
      <c r="D109" s="573"/>
      <c r="E109" s="573"/>
      <c r="F109" s="574"/>
      <c r="G109" s="49"/>
      <c r="H109" s="48"/>
      <c r="I109" s="48"/>
      <c r="J109" s="48"/>
      <c r="K109" s="48"/>
      <c r="L109" s="48"/>
      <c r="M109" s="48"/>
      <c r="N109" s="48"/>
      <c r="O109" s="48"/>
      <c r="P109" s="48"/>
      <c r="Q109" s="48"/>
      <c r="R109" s="48"/>
      <c r="S109" s="48"/>
      <c r="T109" s="48"/>
      <c r="U109" s="48"/>
      <c r="V109" s="48"/>
      <c r="W109" s="48"/>
      <c r="X109" s="48"/>
      <c r="Y109" s="48"/>
      <c r="Z109" s="476" t="s">
        <v>210</v>
      </c>
      <c r="AA109" s="477"/>
      <c r="AB109" s="477"/>
      <c r="AC109" s="477"/>
      <c r="AD109" s="477"/>
      <c r="AE109" s="477"/>
      <c r="AF109" s="477"/>
      <c r="AG109" s="477"/>
      <c r="AH109" s="477"/>
      <c r="AI109" s="478"/>
      <c r="AJ109" s="48"/>
      <c r="AK109" s="48"/>
      <c r="AL109" s="48"/>
      <c r="AM109" s="48"/>
      <c r="AN109" s="48"/>
      <c r="AO109" s="48"/>
      <c r="AP109" s="48"/>
      <c r="AQ109" s="48"/>
      <c r="AR109" s="48"/>
      <c r="AS109" s="48"/>
      <c r="AT109" s="48"/>
      <c r="AU109" s="48"/>
      <c r="AV109" s="48"/>
      <c r="AW109" s="48"/>
      <c r="AX109" s="47"/>
    </row>
    <row r="110" spans="1:50" ht="25.5" customHeight="1" x14ac:dyDescent="0.15">
      <c r="A110" s="575"/>
      <c r="B110" s="573"/>
      <c r="C110" s="573"/>
      <c r="D110" s="573"/>
      <c r="E110" s="573"/>
      <c r="F110" s="574"/>
      <c r="G110" s="49"/>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t="s">
        <v>199</v>
      </c>
      <c r="AE110" s="48"/>
      <c r="AF110" s="48"/>
      <c r="AG110" s="48"/>
      <c r="AH110" s="48"/>
      <c r="AI110" s="48"/>
      <c r="AJ110" s="48"/>
      <c r="AK110" s="48"/>
      <c r="AL110" s="48"/>
      <c r="AM110" s="48"/>
      <c r="AN110" s="48"/>
      <c r="AO110" s="48"/>
      <c r="AP110" s="48"/>
      <c r="AQ110" s="48"/>
      <c r="AR110" s="48"/>
      <c r="AS110" s="48"/>
      <c r="AT110" s="48"/>
      <c r="AU110" s="48"/>
      <c r="AV110" s="48"/>
      <c r="AW110" s="48"/>
      <c r="AX110" s="47"/>
    </row>
    <row r="111" spans="1:50" ht="24.75" customHeight="1" x14ac:dyDescent="0.15">
      <c r="A111" s="575"/>
      <c r="B111" s="573"/>
      <c r="C111" s="573"/>
      <c r="D111" s="573"/>
      <c r="E111" s="573"/>
      <c r="F111" s="574"/>
      <c r="G111" s="49"/>
      <c r="H111" s="48"/>
      <c r="I111" s="48"/>
      <c r="J111" s="48"/>
      <c r="K111" s="48"/>
      <c r="L111" s="48"/>
      <c r="M111" s="48"/>
      <c r="N111" s="48"/>
      <c r="O111" s="48"/>
      <c r="P111" s="48"/>
      <c r="Q111" s="48"/>
      <c r="R111" s="48"/>
      <c r="S111" s="48"/>
      <c r="T111" s="48"/>
      <c r="U111" s="48"/>
      <c r="V111" s="48"/>
      <c r="W111" s="48"/>
      <c r="X111" s="48"/>
      <c r="Y111" s="48"/>
      <c r="Z111" s="48"/>
      <c r="AA111" s="533" t="s">
        <v>209</v>
      </c>
      <c r="AB111" s="533"/>
      <c r="AC111" s="533"/>
      <c r="AD111" s="533"/>
      <c r="AE111" s="533"/>
      <c r="AF111" s="533"/>
      <c r="AG111" s="533"/>
      <c r="AH111" s="533"/>
      <c r="AI111" s="48"/>
      <c r="AJ111" s="48"/>
      <c r="AK111" s="48"/>
      <c r="AL111" s="48"/>
      <c r="AM111" s="48"/>
      <c r="AN111" s="48"/>
      <c r="AO111" s="48"/>
      <c r="AP111" s="48"/>
      <c r="AQ111" s="48"/>
      <c r="AR111" s="48"/>
      <c r="AS111" s="48"/>
      <c r="AT111" s="48"/>
      <c r="AU111" s="48"/>
      <c r="AV111" s="48"/>
      <c r="AW111" s="48"/>
      <c r="AX111" s="47"/>
    </row>
    <row r="112" spans="1:50" ht="38.25" customHeight="1" x14ac:dyDescent="0.15">
      <c r="A112" s="575"/>
      <c r="B112" s="573"/>
      <c r="C112" s="573"/>
      <c r="D112" s="573"/>
      <c r="E112" s="573"/>
      <c r="F112" s="574"/>
      <c r="G112" s="49"/>
      <c r="H112" s="48"/>
      <c r="I112" s="48"/>
      <c r="J112" s="48"/>
      <c r="K112" s="48"/>
      <c r="L112" s="48"/>
      <c r="M112" s="48"/>
      <c r="N112" s="48"/>
      <c r="O112" s="48"/>
      <c r="P112" s="48"/>
      <c r="Q112" s="48"/>
      <c r="R112" s="48"/>
      <c r="S112" s="48"/>
      <c r="T112" s="48"/>
      <c r="U112" s="48"/>
      <c r="V112" s="48"/>
      <c r="W112" s="48"/>
      <c r="X112" s="48"/>
      <c r="Y112" s="48"/>
      <c r="Z112" s="476" t="s">
        <v>243</v>
      </c>
      <c r="AA112" s="477"/>
      <c r="AB112" s="477"/>
      <c r="AC112" s="477"/>
      <c r="AD112" s="477"/>
      <c r="AE112" s="477"/>
      <c r="AF112" s="477"/>
      <c r="AG112" s="477"/>
      <c r="AH112" s="477"/>
      <c r="AI112" s="478"/>
      <c r="AJ112" s="48"/>
      <c r="AK112" s="48"/>
      <c r="AL112" s="48"/>
      <c r="AM112" s="479"/>
      <c r="AN112" s="479"/>
      <c r="AO112" s="479"/>
      <c r="AP112" s="479"/>
      <c r="AQ112" s="479"/>
      <c r="AR112" s="479"/>
      <c r="AS112" s="479"/>
      <c r="AT112" s="479"/>
      <c r="AU112" s="479"/>
      <c r="AV112" s="479"/>
      <c r="AW112" s="479"/>
      <c r="AX112" s="47"/>
    </row>
    <row r="113" spans="1:50" ht="9.9499999999999993" customHeight="1" x14ac:dyDescent="0.15">
      <c r="A113" s="575"/>
      <c r="B113" s="573"/>
      <c r="C113" s="573"/>
      <c r="D113" s="573"/>
      <c r="E113" s="573"/>
      <c r="F113" s="574"/>
      <c r="G113" s="49"/>
      <c r="H113" s="48"/>
      <c r="I113" s="48"/>
      <c r="J113" s="48"/>
      <c r="K113" s="48"/>
      <c r="L113" s="48"/>
      <c r="M113" s="48"/>
      <c r="N113" s="48"/>
      <c r="O113" s="48"/>
      <c r="P113" s="48"/>
      <c r="Q113" s="48"/>
      <c r="R113" s="48"/>
      <c r="S113" s="48"/>
      <c r="T113" s="48"/>
      <c r="U113" s="48"/>
      <c r="V113" s="48"/>
      <c r="W113" s="48"/>
      <c r="X113" s="48"/>
      <c r="Y113" s="48"/>
      <c r="Z113" s="50"/>
      <c r="AA113" s="50"/>
      <c r="AB113" s="50"/>
      <c r="AC113" s="50"/>
      <c r="AD113" s="50"/>
      <c r="AE113" s="50"/>
      <c r="AF113" s="50"/>
      <c r="AG113" s="50"/>
      <c r="AH113" s="50"/>
      <c r="AI113" s="50"/>
      <c r="AJ113" s="48"/>
      <c r="AK113" s="48"/>
      <c r="AL113" s="48"/>
      <c r="AM113" s="48"/>
      <c r="AN113" s="48"/>
      <c r="AO113" s="48"/>
      <c r="AP113" s="48"/>
      <c r="AQ113" s="48"/>
      <c r="AR113" s="48"/>
      <c r="AS113" s="48"/>
      <c r="AT113" s="48"/>
      <c r="AU113" s="48"/>
      <c r="AV113" s="48"/>
      <c r="AW113" s="48"/>
      <c r="AX113" s="47"/>
    </row>
    <row r="114" spans="1:50" ht="59.25" customHeight="1" x14ac:dyDescent="0.15">
      <c r="A114" s="575"/>
      <c r="B114" s="573"/>
      <c r="C114" s="573"/>
      <c r="D114" s="573"/>
      <c r="E114" s="573"/>
      <c r="F114" s="574"/>
      <c r="G114" s="49"/>
      <c r="H114" s="48"/>
      <c r="I114" s="48"/>
      <c r="J114" s="48"/>
      <c r="K114" s="48"/>
      <c r="L114" s="48"/>
      <c r="M114" s="48"/>
      <c r="N114" s="48"/>
      <c r="O114" s="48"/>
      <c r="P114" s="48"/>
      <c r="Q114" s="480" t="s">
        <v>242</v>
      </c>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
      <c r="AU114" s="48"/>
      <c r="AV114" s="48"/>
      <c r="AW114" s="48"/>
      <c r="AX114" s="47"/>
    </row>
    <row r="115" spans="1:50" ht="59.25" customHeight="1" x14ac:dyDescent="0.15">
      <c r="A115" s="575"/>
      <c r="B115" s="573"/>
      <c r="C115" s="573"/>
      <c r="D115" s="573"/>
      <c r="E115" s="573"/>
      <c r="F115" s="574"/>
      <c r="G115" s="49"/>
      <c r="H115" s="48"/>
      <c r="I115" s="48"/>
      <c r="J115" s="48"/>
      <c r="K115" s="48"/>
      <c r="L115" s="48"/>
      <c r="M115" s="48"/>
      <c r="N115" s="48"/>
      <c r="O115" s="48"/>
      <c r="P115" s="48"/>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48"/>
      <c r="AU115" s="48"/>
      <c r="AV115" s="48"/>
      <c r="AW115" s="48"/>
      <c r="AX115" s="47"/>
    </row>
    <row r="116" spans="1:50" ht="59.25" customHeight="1" x14ac:dyDescent="0.15">
      <c r="A116" s="575"/>
      <c r="B116" s="573"/>
      <c r="C116" s="573"/>
      <c r="D116" s="573"/>
      <c r="E116" s="573"/>
      <c r="F116" s="574"/>
      <c r="G116" s="49"/>
      <c r="H116" s="48"/>
      <c r="I116" s="48"/>
      <c r="J116" s="48"/>
      <c r="K116" s="48"/>
      <c r="L116" s="48"/>
      <c r="M116" s="48"/>
      <c r="N116" s="48"/>
      <c r="O116" s="48"/>
      <c r="P116" s="48"/>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48"/>
      <c r="AU116" s="48"/>
      <c r="AV116" s="48"/>
      <c r="AW116" s="48"/>
      <c r="AX116" s="47"/>
    </row>
    <row r="117" spans="1:50" ht="59.25" customHeight="1" x14ac:dyDescent="0.15">
      <c r="A117" s="575"/>
      <c r="B117" s="573"/>
      <c r="C117" s="573"/>
      <c r="D117" s="573"/>
      <c r="E117" s="573"/>
      <c r="F117" s="574"/>
      <c r="G117" s="49"/>
      <c r="H117" s="48"/>
      <c r="I117" s="48"/>
      <c r="J117" s="48"/>
      <c r="K117" s="48"/>
      <c r="L117" s="48"/>
      <c r="M117" s="48"/>
      <c r="N117" s="48"/>
      <c r="O117" s="48"/>
      <c r="P117" s="48"/>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48"/>
      <c r="AU117" s="48"/>
      <c r="AV117" s="48"/>
      <c r="AW117" s="48"/>
      <c r="AX117" s="47"/>
    </row>
    <row r="118" spans="1:50" ht="18.95" customHeight="1" thickBot="1" x14ac:dyDescent="0.2">
      <c r="A118" s="576"/>
      <c r="B118" s="577"/>
      <c r="C118" s="577"/>
      <c r="D118" s="577"/>
      <c r="E118" s="577"/>
      <c r="F118" s="578"/>
      <c r="G118" s="69"/>
      <c r="H118" s="68"/>
      <c r="I118" s="68"/>
      <c r="J118" s="68"/>
      <c r="K118" s="68"/>
      <c r="L118" s="68"/>
      <c r="M118" s="68"/>
      <c r="N118" s="68"/>
      <c r="O118" s="68"/>
      <c r="P118" s="68"/>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68"/>
      <c r="AU118" s="68"/>
      <c r="AV118" s="68"/>
      <c r="AW118" s="68"/>
      <c r="AX118" s="67"/>
    </row>
    <row r="119" spans="1:50" ht="22.7" customHeight="1" x14ac:dyDescent="0.15">
      <c r="A119" s="556" t="s">
        <v>222</v>
      </c>
      <c r="B119" s="557"/>
      <c r="C119" s="557"/>
      <c r="D119" s="557"/>
      <c r="E119" s="557"/>
      <c r="F119" s="558"/>
      <c r="G119" s="583" t="s">
        <v>241</v>
      </c>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c r="AO119" s="584"/>
      <c r="AP119" s="584"/>
      <c r="AQ119" s="584"/>
      <c r="AR119" s="584"/>
      <c r="AS119" s="584"/>
      <c r="AT119" s="584"/>
      <c r="AU119" s="584"/>
      <c r="AV119" s="584"/>
      <c r="AW119" s="584"/>
      <c r="AX119" s="585"/>
    </row>
    <row r="120" spans="1:50" ht="31.7" customHeight="1" x14ac:dyDescent="0.15">
      <c r="A120" s="559"/>
      <c r="B120" s="560"/>
      <c r="C120" s="560"/>
      <c r="D120" s="560"/>
      <c r="E120" s="560"/>
      <c r="F120" s="561"/>
      <c r="G120" s="49"/>
      <c r="H120" s="48"/>
      <c r="I120" s="48"/>
      <c r="J120" s="48"/>
      <c r="K120" s="48"/>
      <c r="L120" s="48"/>
      <c r="M120" s="48"/>
      <c r="N120" s="48"/>
      <c r="O120" s="48"/>
      <c r="P120" s="48"/>
      <c r="Q120" s="48"/>
      <c r="R120" s="48"/>
      <c r="S120" s="48"/>
      <c r="T120" s="48"/>
      <c r="U120" s="48"/>
      <c r="V120" s="48"/>
      <c r="W120" s="48"/>
      <c r="X120" s="48"/>
      <c r="Y120" s="48"/>
      <c r="Z120" s="476" t="s">
        <v>240</v>
      </c>
      <c r="AA120" s="477"/>
      <c r="AB120" s="477"/>
      <c r="AC120" s="477"/>
      <c r="AD120" s="477"/>
      <c r="AE120" s="477"/>
      <c r="AF120" s="477"/>
      <c r="AG120" s="477"/>
      <c r="AH120" s="477"/>
      <c r="AI120" s="478"/>
      <c r="AJ120" s="48"/>
      <c r="AK120" s="48"/>
      <c r="AL120" s="48"/>
      <c r="AM120" s="48"/>
      <c r="AN120" s="48"/>
      <c r="AO120" s="48"/>
      <c r="AP120" s="48"/>
      <c r="AQ120" s="48"/>
      <c r="AR120" s="48"/>
      <c r="AS120" s="48"/>
      <c r="AT120" s="48"/>
      <c r="AU120" s="48"/>
      <c r="AV120" s="48"/>
      <c r="AW120" s="48"/>
      <c r="AX120" s="47"/>
    </row>
    <row r="121" spans="1:50" ht="17.25" customHeight="1" x14ac:dyDescent="0.15">
      <c r="A121" s="559"/>
      <c r="B121" s="560"/>
      <c r="C121" s="560"/>
      <c r="D121" s="560"/>
      <c r="E121" s="560"/>
      <c r="F121" s="561"/>
      <c r="G121" s="49"/>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t="s">
        <v>199</v>
      </c>
      <c r="AE121" s="48"/>
      <c r="AF121" s="48"/>
      <c r="AG121" s="48"/>
      <c r="AH121" s="48"/>
      <c r="AI121" s="48"/>
      <c r="AJ121" s="48"/>
      <c r="AK121" s="48"/>
      <c r="AL121" s="48"/>
      <c r="AM121" s="48"/>
      <c r="AN121" s="48"/>
      <c r="AO121" s="48"/>
      <c r="AP121" s="48"/>
      <c r="AQ121" s="48"/>
      <c r="AR121" s="48"/>
      <c r="AS121" s="48"/>
      <c r="AT121" s="48"/>
      <c r="AU121" s="48"/>
      <c r="AV121" s="48"/>
      <c r="AW121" s="48"/>
      <c r="AX121" s="47"/>
    </row>
    <row r="122" spans="1:50" ht="24.75" customHeight="1" x14ac:dyDescent="0.15">
      <c r="A122" s="559"/>
      <c r="B122" s="560"/>
      <c r="C122" s="560"/>
      <c r="D122" s="560"/>
      <c r="E122" s="560"/>
      <c r="F122" s="561"/>
      <c r="G122" s="49"/>
      <c r="H122" s="48"/>
      <c r="I122" s="48"/>
      <c r="J122" s="48"/>
      <c r="K122" s="48"/>
      <c r="L122" s="48"/>
      <c r="M122" s="48"/>
      <c r="N122" s="48"/>
      <c r="O122" s="48"/>
      <c r="P122" s="48"/>
      <c r="Q122" s="48"/>
      <c r="R122" s="48"/>
      <c r="S122" s="48"/>
      <c r="T122" s="48"/>
      <c r="U122" s="48"/>
      <c r="V122" s="48"/>
      <c r="W122" s="48"/>
      <c r="X122" s="48"/>
      <c r="Y122" s="48"/>
      <c r="Z122" s="48"/>
      <c r="AA122" s="533" t="s">
        <v>209</v>
      </c>
      <c r="AB122" s="533"/>
      <c r="AC122" s="533"/>
      <c r="AD122" s="533"/>
      <c r="AE122" s="533"/>
      <c r="AF122" s="533"/>
      <c r="AG122" s="533"/>
      <c r="AH122" s="533"/>
      <c r="AI122" s="48"/>
      <c r="AJ122" s="48"/>
      <c r="AK122" s="48"/>
      <c r="AL122" s="48"/>
      <c r="AM122" s="48"/>
      <c r="AN122" s="48"/>
      <c r="AO122" s="48"/>
      <c r="AP122" s="48"/>
      <c r="AQ122" s="48"/>
      <c r="AR122" s="48"/>
      <c r="AS122" s="48"/>
      <c r="AT122" s="48"/>
      <c r="AU122" s="48"/>
      <c r="AV122" s="48"/>
      <c r="AW122" s="48"/>
      <c r="AX122" s="47"/>
    </row>
    <row r="123" spans="1:50" ht="33.75" customHeight="1" x14ac:dyDescent="0.15">
      <c r="A123" s="559"/>
      <c r="B123" s="560"/>
      <c r="C123" s="560"/>
      <c r="D123" s="560"/>
      <c r="E123" s="560"/>
      <c r="F123" s="561"/>
      <c r="G123" s="49"/>
      <c r="H123" s="48"/>
      <c r="I123" s="48"/>
      <c r="J123" s="48"/>
      <c r="K123" s="48"/>
      <c r="L123" s="48"/>
      <c r="M123" s="48"/>
      <c r="N123" s="48"/>
      <c r="O123" s="48"/>
      <c r="P123" s="48"/>
      <c r="Q123" s="48"/>
      <c r="R123" s="48"/>
      <c r="S123" s="48"/>
      <c r="T123" s="48"/>
      <c r="U123" s="48"/>
      <c r="V123" s="48"/>
      <c r="W123" s="48"/>
      <c r="X123" s="48"/>
      <c r="Y123" s="48"/>
      <c r="Z123" s="476" t="s">
        <v>239</v>
      </c>
      <c r="AA123" s="477"/>
      <c r="AB123" s="477"/>
      <c r="AC123" s="477"/>
      <c r="AD123" s="477"/>
      <c r="AE123" s="477"/>
      <c r="AF123" s="477"/>
      <c r="AG123" s="477"/>
      <c r="AH123" s="477"/>
      <c r="AI123" s="478"/>
      <c r="AJ123" s="48"/>
      <c r="AK123" s="48"/>
      <c r="AL123" s="48"/>
      <c r="AM123" s="48"/>
      <c r="AN123" s="48"/>
      <c r="AO123" s="48"/>
      <c r="AP123" s="48"/>
      <c r="AQ123" s="48"/>
      <c r="AR123" s="48"/>
      <c r="AS123" s="48"/>
      <c r="AT123" s="48"/>
      <c r="AU123" s="48"/>
      <c r="AV123" s="48"/>
      <c r="AW123" s="48"/>
      <c r="AX123" s="47"/>
    </row>
    <row r="124" spans="1:50" ht="6" customHeight="1" x14ac:dyDescent="0.15">
      <c r="A124" s="559"/>
      <c r="B124" s="560"/>
      <c r="C124" s="560"/>
      <c r="D124" s="560"/>
      <c r="E124" s="560"/>
      <c r="F124" s="561"/>
      <c r="G124" s="49"/>
      <c r="H124" s="48"/>
      <c r="I124" s="48"/>
      <c r="J124" s="48"/>
      <c r="K124" s="48"/>
      <c r="L124" s="48"/>
      <c r="M124" s="48"/>
      <c r="N124" s="48"/>
      <c r="O124" s="48"/>
      <c r="P124" s="48"/>
      <c r="Q124" s="48"/>
      <c r="R124" s="48"/>
      <c r="S124" s="48"/>
      <c r="T124" s="48"/>
      <c r="U124" s="48"/>
      <c r="V124" s="48"/>
      <c r="W124" s="48"/>
      <c r="X124" s="48"/>
      <c r="Y124" s="48"/>
      <c r="Z124" s="50"/>
      <c r="AA124" s="50"/>
      <c r="AB124" s="50"/>
      <c r="AC124" s="50"/>
      <c r="AD124" s="50"/>
      <c r="AE124" s="50"/>
      <c r="AF124" s="50"/>
      <c r="AG124" s="50"/>
      <c r="AH124" s="50"/>
      <c r="AI124" s="50"/>
      <c r="AJ124" s="48"/>
      <c r="AK124" s="48"/>
      <c r="AL124" s="48"/>
      <c r="AM124" s="48"/>
      <c r="AN124" s="48"/>
      <c r="AO124" s="48"/>
      <c r="AP124" s="48"/>
      <c r="AQ124" s="48"/>
      <c r="AR124" s="48"/>
      <c r="AS124" s="48"/>
      <c r="AT124" s="48"/>
      <c r="AU124" s="48"/>
      <c r="AV124" s="48"/>
      <c r="AW124" s="48"/>
      <c r="AX124" s="47"/>
    </row>
    <row r="125" spans="1:50" ht="62.25" customHeight="1" x14ac:dyDescent="0.15">
      <c r="A125" s="559"/>
      <c r="B125" s="560"/>
      <c r="C125" s="560"/>
      <c r="D125" s="560"/>
      <c r="E125" s="560"/>
      <c r="F125" s="561"/>
      <c r="G125" s="64"/>
      <c r="H125" s="62"/>
      <c r="I125" s="62"/>
      <c r="J125" s="62"/>
      <c r="K125" s="62"/>
      <c r="L125" s="62"/>
      <c r="M125" s="62"/>
      <c r="N125" s="62"/>
      <c r="O125" s="62"/>
      <c r="P125" s="62"/>
      <c r="Q125" s="480" t="s">
        <v>238</v>
      </c>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0"/>
      <c r="AQ125" s="480"/>
      <c r="AR125" s="480"/>
      <c r="AS125" s="480"/>
      <c r="AT125" s="62"/>
      <c r="AU125" s="62"/>
      <c r="AV125" s="62"/>
      <c r="AW125" s="62"/>
      <c r="AX125" s="61"/>
    </row>
    <row r="126" spans="1:50" ht="9" customHeight="1" x14ac:dyDescent="0.15">
      <c r="A126" s="559"/>
      <c r="B126" s="560"/>
      <c r="C126" s="560"/>
      <c r="D126" s="560"/>
      <c r="E126" s="560"/>
      <c r="F126" s="561"/>
      <c r="G126" s="64"/>
      <c r="H126" s="62"/>
      <c r="I126" s="62"/>
      <c r="J126" s="62"/>
      <c r="K126" s="62"/>
      <c r="L126" s="62"/>
      <c r="M126" s="62"/>
      <c r="N126" s="62"/>
      <c r="O126" s="62"/>
      <c r="P126" s="62"/>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62"/>
      <c r="AU126" s="62"/>
      <c r="AV126" s="62"/>
      <c r="AW126" s="62"/>
      <c r="AX126" s="61"/>
    </row>
    <row r="127" spans="1:50" ht="27.95" customHeight="1" x14ac:dyDescent="0.15">
      <c r="A127" s="559"/>
      <c r="B127" s="560"/>
      <c r="C127" s="560"/>
      <c r="D127" s="560"/>
      <c r="E127" s="560"/>
      <c r="F127" s="561"/>
      <c r="G127" s="528" t="s">
        <v>237</v>
      </c>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1"/>
      <c r="AH127" s="51"/>
      <c r="AI127" s="51"/>
      <c r="AJ127" s="51"/>
      <c r="AK127" s="51"/>
      <c r="AL127" s="51"/>
      <c r="AM127" s="51"/>
      <c r="AN127" s="51"/>
      <c r="AO127" s="51"/>
      <c r="AP127" s="51"/>
      <c r="AQ127" s="51"/>
      <c r="AR127" s="51"/>
      <c r="AS127" s="51"/>
      <c r="AT127" s="62"/>
      <c r="AU127" s="62"/>
      <c r="AV127" s="62"/>
      <c r="AW127" s="62"/>
      <c r="AX127" s="61"/>
    </row>
    <row r="128" spans="1:50" ht="28.5" customHeight="1" x14ac:dyDescent="0.15">
      <c r="A128" s="559"/>
      <c r="B128" s="560"/>
      <c r="C128" s="560"/>
      <c r="D128" s="560"/>
      <c r="E128" s="560"/>
      <c r="F128" s="561"/>
      <c r="G128" s="49"/>
      <c r="H128" s="48"/>
      <c r="I128" s="48"/>
      <c r="J128" s="48"/>
      <c r="K128" s="48"/>
      <c r="L128" s="48"/>
      <c r="M128" s="48"/>
      <c r="N128" s="48"/>
      <c r="O128" s="48"/>
      <c r="P128" s="48"/>
      <c r="Q128" s="48"/>
      <c r="R128" s="48"/>
      <c r="S128" s="48"/>
      <c r="T128" s="48"/>
      <c r="U128" s="48"/>
      <c r="V128" s="48"/>
      <c r="W128" s="48"/>
      <c r="X128" s="48"/>
      <c r="Y128" s="48"/>
      <c r="Z128" s="476" t="s">
        <v>214</v>
      </c>
      <c r="AA128" s="477"/>
      <c r="AB128" s="477"/>
      <c r="AC128" s="477"/>
      <c r="AD128" s="477"/>
      <c r="AE128" s="477"/>
      <c r="AF128" s="477"/>
      <c r="AG128" s="477"/>
      <c r="AH128" s="477"/>
      <c r="AI128" s="478"/>
      <c r="AJ128" s="48"/>
      <c r="AK128" s="48"/>
      <c r="AL128" s="48"/>
      <c r="AM128" s="48"/>
      <c r="AN128" s="48"/>
      <c r="AO128" s="48"/>
      <c r="AP128" s="48"/>
      <c r="AQ128" s="48"/>
      <c r="AR128" s="48"/>
      <c r="AS128" s="48"/>
      <c r="AT128" s="48"/>
      <c r="AU128" s="48"/>
      <c r="AV128" s="48"/>
      <c r="AW128" s="48"/>
      <c r="AX128" s="47"/>
    </row>
    <row r="129" spans="1:50" ht="17.25" customHeight="1" x14ac:dyDescent="0.15">
      <c r="A129" s="559"/>
      <c r="B129" s="560"/>
      <c r="C129" s="560"/>
      <c r="D129" s="560"/>
      <c r="E129" s="560"/>
      <c r="F129" s="561"/>
      <c r="G129" s="49"/>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t="s">
        <v>199</v>
      </c>
      <c r="AE129" s="48"/>
      <c r="AF129" s="48"/>
      <c r="AG129" s="48"/>
      <c r="AH129" s="48"/>
      <c r="AI129" s="48"/>
      <c r="AJ129" s="48"/>
      <c r="AK129" s="48"/>
      <c r="AL129" s="48"/>
      <c r="AM129" s="48"/>
      <c r="AN129" s="48"/>
      <c r="AO129" s="48"/>
      <c r="AP129" s="48"/>
      <c r="AQ129" s="48"/>
      <c r="AR129" s="48"/>
      <c r="AS129" s="48"/>
      <c r="AT129" s="48"/>
      <c r="AU129" s="48"/>
      <c r="AV129" s="48"/>
      <c r="AW129" s="48"/>
      <c r="AX129" s="47"/>
    </row>
    <row r="130" spans="1:50" ht="19.5" customHeight="1" x14ac:dyDescent="0.15">
      <c r="A130" s="559"/>
      <c r="B130" s="560"/>
      <c r="C130" s="560"/>
      <c r="D130" s="560"/>
      <c r="E130" s="560"/>
      <c r="F130" s="561"/>
      <c r="G130" s="49"/>
      <c r="H130" s="48"/>
      <c r="I130" s="48"/>
      <c r="J130" s="48"/>
      <c r="K130" s="48"/>
      <c r="L130" s="48"/>
      <c r="M130" s="48"/>
      <c r="N130" s="48"/>
      <c r="O130" s="48"/>
      <c r="P130" s="48"/>
      <c r="Q130" s="48"/>
      <c r="R130" s="48"/>
      <c r="S130" s="48"/>
      <c r="T130" s="48"/>
      <c r="U130" s="48"/>
      <c r="V130" s="48"/>
      <c r="W130" s="48"/>
      <c r="X130" s="48"/>
      <c r="Y130" s="48"/>
      <c r="Z130" s="48"/>
      <c r="AA130" s="479" t="s">
        <v>209</v>
      </c>
      <c r="AB130" s="479"/>
      <c r="AC130" s="479"/>
      <c r="AD130" s="479"/>
      <c r="AE130" s="479"/>
      <c r="AF130" s="479"/>
      <c r="AG130" s="479"/>
      <c r="AH130" s="479"/>
      <c r="AI130" s="48"/>
      <c r="AJ130" s="48"/>
      <c r="AK130" s="48"/>
      <c r="AL130" s="48"/>
      <c r="AM130" s="48"/>
      <c r="AN130" s="48"/>
      <c r="AO130" s="48"/>
      <c r="AP130" s="48"/>
      <c r="AQ130" s="48"/>
      <c r="AR130" s="48"/>
      <c r="AS130" s="48"/>
      <c r="AT130" s="48"/>
      <c r="AU130" s="48"/>
      <c r="AV130" s="48"/>
      <c r="AW130" s="48"/>
      <c r="AX130" s="47"/>
    </row>
    <row r="131" spans="1:50" ht="33.75" customHeight="1" x14ac:dyDescent="0.15">
      <c r="A131" s="559"/>
      <c r="B131" s="560"/>
      <c r="C131" s="560"/>
      <c r="D131" s="560"/>
      <c r="E131" s="560"/>
      <c r="F131" s="561"/>
      <c r="G131" s="49"/>
      <c r="H131" s="48"/>
      <c r="I131" s="48"/>
      <c r="J131" s="48"/>
      <c r="K131" s="48"/>
      <c r="L131" s="48"/>
      <c r="M131" s="48"/>
      <c r="N131" s="48"/>
      <c r="O131" s="48"/>
      <c r="P131" s="48"/>
      <c r="Q131" s="48"/>
      <c r="R131" s="48"/>
      <c r="S131" s="48"/>
      <c r="T131" s="48"/>
      <c r="U131" s="48"/>
      <c r="V131" s="48"/>
      <c r="W131" s="48"/>
      <c r="X131" s="48"/>
      <c r="Y131" s="48"/>
      <c r="Z131" s="476" t="s">
        <v>236</v>
      </c>
      <c r="AA131" s="477"/>
      <c r="AB131" s="477"/>
      <c r="AC131" s="477"/>
      <c r="AD131" s="477"/>
      <c r="AE131" s="477"/>
      <c r="AF131" s="477"/>
      <c r="AG131" s="477"/>
      <c r="AH131" s="477"/>
      <c r="AI131" s="478"/>
      <c r="AJ131" s="48"/>
      <c r="AK131" s="48"/>
      <c r="AL131" s="48"/>
      <c r="AM131" s="48"/>
      <c r="AN131" s="48"/>
      <c r="AO131" s="48"/>
      <c r="AP131" s="48"/>
      <c r="AQ131" s="48"/>
      <c r="AR131" s="48"/>
      <c r="AS131" s="48"/>
      <c r="AT131" s="48"/>
      <c r="AU131" s="48"/>
      <c r="AV131" s="48"/>
      <c r="AW131" s="48"/>
      <c r="AX131" s="47"/>
    </row>
    <row r="132" spans="1:50" ht="60" customHeight="1" x14ac:dyDescent="0.15">
      <c r="A132" s="559"/>
      <c r="B132" s="560"/>
      <c r="C132" s="560"/>
      <c r="D132" s="560"/>
      <c r="E132" s="560"/>
      <c r="F132" s="561"/>
      <c r="G132" s="49"/>
      <c r="H132" s="48"/>
      <c r="I132" s="48"/>
      <c r="J132" s="48"/>
      <c r="K132" s="48"/>
      <c r="L132" s="48"/>
      <c r="M132" s="48"/>
      <c r="N132" s="48"/>
      <c r="O132" s="48"/>
      <c r="P132" s="48"/>
      <c r="Q132" s="48"/>
      <c r="R132" s="48"/>
      <c r="S132" s="48"/>
      <c r="T132" s="48"/>
      <c r="U132" s="582" t="s">
        <v>235</v>
      </c>
      <c r="V132" s="582"/>
      <c r="W132" s="582"/>
      <c r="X132" s="582"/>
      <c r="Y132" s="582"/>
      <c r="Z132" s="582"/>
      <c r="AA132" s="582"/>
      <c r="AB132" s="582"/>
      <c r="AC132" s="582"/>
      <c r="AD132" s="582"/>
      <c r="AE132" s="582"/>
      <c r="AF132" s="582"/>
      <c r="AG132" s="582"/>
      <c r="AH132" s="582"/>
      <c r="AI132" s="582"/>
      <c r="AJ132" s="582"/>
      <c r="AK132" s="582"/>
      <c r="AL132" s="582"/>
      <c r="AM132" s="582"/>
      <c r="AN132" s="582"/>
      <c r="AO132" s="48"/>
      <c r="AP132" s="48"/>
      <c r="AQ132" s="48"/>
      <c r="AR132" s="48"/>
      <c r="AS132" s="48"/>
      <c r="AT132" s="48"/>
      <c r="AU132" s="48"/>
      <c r="AV132" s="48"/>
      <c r="AW132" s="48"/>
      <c r="AX132" s="47"/>
    </row>
    <row r="133" spans="1:50" ht="25.5" customHeight="1" x14ac:dyDescent="0.15">
      <c r="A133" s="559"/>
      <c r="B133" s="560"/>
      <c r="C133" s="560"/>
      <c r="D133" s="560"/>
      <c r="E133" s="560"/>
      <c r="F133" s="561"/>
      <c r="G133" s="481" t="s">
        <v>234</v>
      </c>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66"/>
      <c r="AG133" s="66"/>
      <c r="AH133" s="66"/>
      <c r="AI133" s="66"/>
      <c r="AJ133" s="66"/>
      <c r="AK133" s="66"/>
      <c r="AL133" s="66"/>
      <c r="AM133" s="66"/>
      <c r="AN133" s="66"/>
      <c r="AO133" s="48"/>
      <c r="AP133" s="48"/>
      <c r="AQ133" s="48"/>
      <c r="AR133" s="48"/>
      <c r="AS133" s="48"/>
      <c r="AT133" s="48"/>
      <c r="AU133" s="48"/>
      <c r="AV133" s="48"/>
      <c r="AW133" s="48"/>
      <c r="AX133" s="47"/>
    </row>
    <row r="134" spans="1:50" ht="28.5" customHeight="1" x14ac:dyDescent="0.15">
      <c r="A134" s="559"/>
      <c r="B134" s="560"/>
      <c r="C134" s="560"/>
      <c r="D134" s="560"/>
      <c r="E134" s="560"/>
      <c r="F134" s="561"/>
      <c r="G134" s="49"/>
      <c r="H134" s="48"/>
      <c r="I134" s="48"/>
      <c r="J134" s="48"/>
      <c r="K134" s="48"/>
      <c r="L134" s="48"/>
      <c r="M134" s="48"/>
      <c r="N134" s="48"/>
      <c r="O134" s="48"/>
      <c r="P134" s="48"/>
      <c r="Q134" s="48"/>
      <c r="R134" s="48"/>
      <c r="S134" s="48"/>
      <c r="T134" s="48"/>
      <c r="U134" s="48"/>
      <c r="V134" s="48"/>
      <c r="W134" s="48"/>
      <c r="X134" s="48"/>
      <c r="Y134" s="48"/>
      <c r="Z134" s="476" t="s">
        <v>233</v>
      </c>
      <c r="AA134" s="477"/>
      <c r="AB134" s="477"/>
      <c r="AC134" s="477"/>
      <c r="AD134" s="477"/>
      <c r="AE134" s="477"/>
      <c r="AF134" s="477"/>
      <c r="AG134" s="477"/>
      <c r="AH134" s="477"/>
      <c r="AI134" s="478"/>
      <c r="AJ134" s="48"/>
      <c r="AK134" s="48"/>
      <c r="AL134" s="48"/>
      <c r="AM134" s="48"/>
      <c r="AN134" s="48"/>
      <c r="AO134" s="48"/>
      <c r="AP134" s="48"/>
      <c r="AQ134" s="48"/>
      <c r="AR134" s="48"/>
      <c r="AS134" s="48"/>
      <c r="AT134" s="48"/>
      <c r="AU134" s="48"/>
      <c r="AV134" s="48"/>
      <c r="AW134" s="48"/>
      <c r="AX134" s="47"/>
    </row>
    <row r="135" spans="1:50" ht="18.95" customHeight="1" x14ac:dyDescent="0.15">
      <c r="A135" s="559"/>
      <c r="B135" s="560"/>
      <c r="C135" s="560"/>
      <c r="D135" s="560"/>
      <c r="E135" s="560"/>
      <c r="F135" s="561"/>
      <c r="G135" s="49"/>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t="s">
        <v>199</v>
      </c>
      <c r="AE135" s="48"/>
      <c r="AF135" s="48"/>
      <c r="AG135" s="48"/>
      <c r="AH135" s="48"/>
      <c r="AI135" s="48"/>
      <c r="AJ135" s="48"/>
      <c r="AK135" s="48"/>
      <c r="AL135" s="48"/>
      <c r="AM135" s="48"/>
      <c r="AN135" s="48"/>
      <c r="AO135" s="48"/>
      <c r="AP135" s="48"/>
      <c r="AQ135" s="48"/>
      <c r="AR135" s="48"/>
      <c r="AS135" s="48"/>
      <c r="AT135" s="48"/>
      <c r="AU135" s="48"/>
      <c r="AV135" s="48"/>
      <c r="AW135" s="48"/>
      <c r="AX135" s="47"/>
    </row>
    <row r="136" spans="1:50" ht="18" customHeight="1" x14ac:dyDescent="0.15">
      <c r="A136" s="559"/>
      <c r="B136" s="560"/>
      <c r="C136" s="560"/>
      <c r="D136" s="560"/>
      <c r="E136" s="560"/>
      <c r="F136" s="561"/>
      <c r="G136" s="49"/>
      <c r="H136" s="48"/>
      <c r="I136" s="48"/>
      <c r="J136" s="48"/>
      <c r="K136" s="48"/>
      <c r="L136" s="48"/>
      <c r="M136" s="48"/>
      <c r="N136" s="48"/>
      <c r="O136" s="48"/>
      <c r="P136" s="48"/>
      <c r="Q136" s="48"/>
      <c r="R136" s="48"/>
      <c r="S136" s="48"/>
      <c r="T136" s="48"/>
      <c r="U136" s="48"/>
      <c r="V136" s="48"/>
      <c r="W136" s="48"/>
      <c r="X136" s="48"/>
      <c r="Y136" s="48"/>
      <c r="Z136" s="48"/>
      <c r="AA136" s="479" t="s">
        <v>209</v>
      </c>
      <c r="AB136" s="479"/>
      <c r="AC136" s="479"/>
      <c r="AD136" s="479"/>
      <c r="AE136" s="479"/>
      <c r="AF136" s="479"/>
      <c r="AG136" s="479"/>
      <c r="AH136" s="479"/>
      <c r="AI136" s="48"/>
      <c r="AJ136" s="48"/>
      <c r="AK136" s="48"/>
      <c r="AL136" s="48"/>
      <c r="AM136" s="48"/>
      <c r="AN136" s="48"/>
      <c r="AO136" s="48"/>
      <c r="AP136" s="48"/>
      <c r="AQ136" s="48"/>
      <c r="AR136" s="48"/>
      <c r="AS136" s="48"/>
      <c r="AT136" s="48"/>
      <c r="AU136" s="48"/>
      <c r="AV136" s="48"/>
      <c r="AW136" s="48"/>
      <c r="AX136" s="47"/>
    </row>
    <row r="137" spans="1:50" ht="32.25" customHeight="1" x14ac:dyDescent="0.15">
      <c r="A137" s="559"/>
      <c r="B137" s="560"/>
      <c r="C137" s="560"/>
      <c r="D137" s="560"/>
      <c r="E137" s="560"/>
      <c r="F137" s="561"/>
      <c r="G137" s="49"/>
      <c r="H137" s="48"/>
      <c r="I137" s="48"/>
      <c r="J137" s="48"/>
      <c r="K137" s="48"/>
      <c r="L137" s="48"/>
      <c r="M137" s="48"/>
      <c r="N137" s="48"/>
      <c r="O137" s="48"/>
      <c r="P137" s="48"/>
      <c r="Q137" s="48"/>
      <c r="R137" s="48"/>
      <c r="S137" s="48"/>
      <c r="T137" s="48"/>
      <c r="U137" s="48"/>
      <c r="V137" s="48"/>
      <c r="W137" s="476" t="s">
        <v>232</v>
      </c>
      <c r="X137" s="477"/>
      <c r="Y137" s="477"/>
      <c r="Z137" s="477"/>
      <c r="AA137" s="477"/>
      <c r="AB137" s="477"/>
      <c r="AC137" s="477"/>
      <c r="AD137" s="477"/>
      <c r="AE137" s="477"/>
      <c r="AF137" s="477"/>
      <c r="AG137" s="477"/>
      <c r="AH137" s="477"/>
      <c r="AI137" s="477"/>
      <c r="AJ137" s="477"/>
      <c r="AK137" s="478"/>
      <c r="AL137" s="48"/>
      <c r="AM137" s="48"/>
      <c r="AN137" s="48"/>
      <c r="AO137" s="48"/>
      <c r="AP137" s="48"/>
      <c r="AQ137" s="48"/>
      <c r="AR137" s="48"/>
      <c r="AS137" s="48"/>
      <c r="AT137" s="48"/>
      <c r="AU137" s="48"/>
      <c r="AV137" s="48"/>
      <c r="AW137" s="48"/>
      <c r="AX137" s="47"/>
    </row>
    <row r="138" spans="1:50" ht="21" customHeight="1" x14ac:dyDescent="0.15">
      <c r="A138" s="559"/>
      <c r="B138" s="560"/>
      <c r="C138" s="560"/>
      <c r="D138" s="560"/>
      <c r="E138" s="560"/>
      <c r="F138" s="561"/>
      <c r="G138" s="49"/>
      <c r="H138" s="48"/>
      <c r="I138" s="48"/>
      <c r="J138" s="48"/>
      <c r="K138" s="48"/>
      <c r="L138" s="48"/>
      <c r="M138" s="48"/>
      <c r="N138" s="48"/>
      <c r="O138" s="48"/>
      <c r="P138" s="48"/>
      <c r="Q138" s="48"/>
      <c r="R138" s="48"/>
      <c r="S138" s="48"/>
      <c r="T138" s="48"/>
      <c r="U138" s="48"/>
      <c r="V138" s="48"/>
      <c r="W138" s="50"/>
      <c r="X138" s="50"/>
      <c r="Y138" s="50"/>
      <c r="Z138" s="50"/>
      <c r="AA138" s="50"/>
      <c r="AB138" s="50"/>
      <c r="AC138" s="50"/>
      <c r="AD138" s="50"/>
      <c r="AE138" s="50"/>
      <c r="AF138" s="50"/>
      <c r="AG138" s="50"/>
      <c r="AH138" s="50"/>
      <c r="AI138" s="50"/>
      <c r="AJ138" s="50"/>
      <c r="AK138" s="50"/>
      <c r="AL138" s="48"/>
      <c r="AM138" s="48"/>
      <c r="AN138" s="48"/>
      <c r="AO138" s="48"/>
      <c r="AP138" s="48"/>
      <c r="AQ138" s="48"/>
      <c r="AR138" s="48"/>
      <c r="AS138" s="48"/>
      <c r="AT138" s="48"/>
      <c r="AU138" s="48"/>
      <c r="AV138" s="48"/>
      <c r="AW138" s="48"/>
      <c r="AX138" s="47"/>
    </row>
    <row r="139" spans="1:50" s="8" customFormat="1" ht="55.5" customHeight="1" x14ac:dyDescent="0.15">
      <c r="A139" s="559"/>
      <c r="B139" s="560"/>
      <c r="C139" s="560"/>
      <c r="D139" s="560"/>
      <c r="E139" s="560"/>
      <c r="F139" s="561"/>
      <c r="G139" s="46"/>
      <c r="H139" s="48"/>
      <c r="I139" s="48"/>
      <c r="J139" s="48"/>
      <c r="K139" s="48"/>
      <c r="L139" s="48"/>
      <c r="M139" s="48"/>
      <c r="N139" s="48"/>
      <c r="O139" s="48"/>
      <c r="P139" s="48"/>
      <c r="Q139" s="48"/>
      <c r="R139" s="48"/>
      <c r="S139" s="48"/>
      <c r="T139" s="480" t="s">
        <v>231</v>
      </c>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
      <c r="AQ139" s="48"/>
      <c r="AR139" s="48"/>
      <c r="AS139" s="48"/>
      <c r="AT139" s="48"/>
      <c r="AU139" s="48"/>
      <c r="AV139" s="48"/>
      <c r="AW139" s="48"/>
      <c r="AX139" s="43"/>
    </row>
    <row r="140" spans="1:50" s="8" customFormat="1" ht="15" customHeight="1" x14ac:dyDescent="0.15">
      <c r="A140" s="559"/>
      <c r="B140" s="560"/>
      <c r="C140" s="560"/>
      <c r="D140" s="560"/>
      <c r="E140" s="560"/>
      <c r="F140" s="561"/>
      <c r="G140" s="547"/>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51"/>
    </row>
    <row r="141" spans="1:50" s="8" customFormat="1" ht="18.95" customHeight="1" x14ac:dyDescent="0.15">
      <c r="A141" s="559"/>
      <c r="B141" s="560"/>
      <c r="C141" s="560"/>
      <c r="D141" s="560"/>
      <c r="E141" s="560"/>
      <c r="F141" s="561"/>
      <c r="G141" s="547" t="s">
        <v>230</v>
      </c>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63"/>
      <c r="AF141" s="63"/>
      <c r="AG141" s="63"/>
      <c r="AH141" s="63"/>
      <c r="AI141" s="63"/>
      <c r="AJ141" s="63"/>
      <c r="AK141" s="63"/>
      <c r="AL141" s="63"/>
      <c r="AM141" s="63"/>
      <c r="AN141" s="63"/>
      <c r="AO141" s="63"/>
      <c r="AP141" s="63"/>
      <c r="AQ141" s="63"/>
      <c r="AR141" s="63"/>
      <c r="AS141" s="63"/>
      <c r="AT141" s="63"/>
      <c r="AU141" s="63"/>
      <c r="AV141" s="63"/>
      <c r="AW141" s="63"/>
      <c r="AX141" s="65"/>
    </row>
    <row r="142" spans="1:50" ht="32.25" customHeight="1" x14ac:dyDescent="0.15">
      <c r="A142" s="559"/>
      <c r="B142" s="560"/>
      <c r="C142" s="560"/>
      <c r="D142" s="560"/>
      <c r="E142" s="560"/>
      <c r="F142" s="561"/>
      <c r="G142" s="49"/>
      <c r="H142" s="48"/>
      <c r="I142" s="48"/>
      <c r="J142" s="48"/>
      <c r="K142" s="48"/>
      <c r="L142" s="48"/>
      <c r="M142" s="48"/>
      <c r="N142" s="48"/>
      <c r="O142" s="48"/>
      <c r="P142" s="48"/>
      <c r="Q142" s="48"/>
      <c r="R142" s="48"/>
      <c r="S142" s="48"/>
      <c r="T142" s="48"/>
      <c r="U142" s="48"/>
      <c r="V142" s="48"/>
      <c r="W142" s="48"/>
      <c r="X142" s="48"/>
      <c r="Y142" s="48"/>
      <c r="Z142" s="476" t="s">
        <v>229</v>
      </c>
      <c r="AA142" s="477"/>
      <c r="AB142" s="477"/>
      <c r="AC142" s="477"/>
      <c r="AD142" s="477"/>
      <c r="AE142" s="477"/>
      <c r="AF142" s="477"/>
      <c r="AG142" s="477"/>
      <c r="AH142" s="477"/>
      <c r="AI142" s="478"/>
      <c r="AJ142" s="48"/>
      <c r="AK142" s="48"/>
      <c r="AL142" s="48"/>
      <c r="AM142" s="48"/>
      <c r="AN142" s="48"/>
      <c r="AO142" s="48"/>
      <c r="AP142" s="48"/>
      <c r="AQ142" s="48"/>
      <c r="AR142" s="48"/>
      <c r="AS142" s="48"/>
      <c r="AT142" s="48"/>
      <c r="AU142" s="48"/>
      <c r="AV142" s="48"/>
      <c r="AW142" s="48"/>
      <c r="AX142" s="47"/>
    </row>
    <row r="143" spans="1:50" ht="17.25" customHeight="1" x14ac:dyDescent="0.15">
      <c r="A143" s="559"/>
      <c r="B143" s="560"/>
      <c r="C143" s="560"/>
      <c r="D143" s="560"/>
      <c r="E143" s="560"/>
      <c r="F143" s="561"/>
      <c r="G143" s="49"/>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t="s">
        <v>199</v>
      </c>
      <c r="AE143" s="48"/>
      <c r="AF143" s="48"/>
      <c r="AG143" s="48"/>
      <c r="AH143" s="48"/>
      <c r="AI143" s="48"/>
      <c r="AJ143" s="48"/>
      <c r="AK143" s="48"/>
      <c r="AL143" s="48"/>
      <c r="AM143" s="48"/>
      <c r="AN143" s="48"/>
      <c r="AO143" s="48"/>
      <c r="AP143" s="48"/>
      <c r="AQ143" s="48"/>
      <c r="AR143" s="48"/>
      <c r="AS143" s="48"/>
      <c r="AT143" s="48"/>
      <c r="AU143" s="48"/>
      <c r="AV143" s="48"/>
      <c r="AW143" s="48"/>
      <c r="AX143" s="47"/>
    </row>
    <row r="144" spans="1:50" ht="19.5" customHeight="1" x14ac:dyDescent="0.15">
      <c r="A144" s="559"/>
      <c r="B144" s="560"/>
      <c r="C144" s="560"/>
      <c r="D144" s="560"/>
      <c r="E144" s="560"/>
      <c r="F144" s="561"/>
      <c r="G144" s="49"/>
      <c r="H144" s="48"/>
      <c r="I144" s="48"/>
      <c r="J144" s="48"/>
      <c r="K144" s="48"/>
      <c r="L144" s="48"/>
      <c r="M144" s="48"/>
      <c r="N144" s="48"/>
      <c r="O144" s="48"/>
      <c r="P144" s="48"/>
      <c r="Q144" s="48"/>
      <c r="R144" s="48"/>
      <c r="S144" s="48"/>
      <c r="T144" s="48"/>
      <c r="U144" s="48"/>
      <c r="V144" s="48"/>
      <c r="W144" s="48"/>
      <c r="X144" s="48"/>
      <c r="Y144" s="48"/>
      <c r="Z144" s="48"/>
      <c r="AA144" s="479" t="s">
        <v>209</v>
      </c>
      <c r="AB144" s="479"/>
      <c r="AC144" s="479"/>
      <c r="AD144" s="479"/>
      <c r="AE144" s="479"/>
      <c r="AF144" s="479"/>
      <c r="AG144" s="479"/>
      <c r="AH144" s="479"/>
      <c r="AI144" s="48"/>
      <c r="AJ144" s="48"/>
      <c r="AK144" s="48"/>
      <c r="AL144" s="48"/>
      <c r="AM144" s="48"/>
      <c r="AN144" s="48"/>
      <c r="AO144" s="48"/>
      <c r="AP144" s="48"/>
      <c r="AQ144" s="48"/>
      <c r="AR144" s="48"/>
      <c r="AS144" s="48"/>
      <c r="AT144" s="48"/>
      <c r="AU144" s="48"/>
      <c r="AV144" s="48"/>
      <c r="AW144" s="48"/>
      <c r="AX144" s="47"/>
    </row>
    <row r="145" spans="1:50" ht="33.75" customHeight="1" x14ac:dyDescent="0.15">
      <c r="A145" s="559"/>
      <c r="B145" s="560"/>
      <c r="C145" s="560"/>
      <c r="D145" s="560"/>
      <c r="E145" s="560"/>
      <c r="F145" s="561"/>
      <c r="G145" s="49"/>
      <c r="H145" s="48"/>
      <c r="I145" s="48"/>
      <c r="J145" s="48"/>
      <c r="K145" s="48"/>
      <c r="L145" s="48"/>
      <c r="M145" s="48"/>
      <c r="N145" s="48"/>
      <c r="O145" s="48"/>
      <c r="P145" s="48"/>
      <c r="Q145" s="48"/>
      <c r="R145" s="48"/>
      <c r="S145" s="48"/>
      <c r="T145" s="48"/>
      <c r="U145" s="48"/>
      <c r="V145" s="48"/>
      <c r="W145" s="476" t="s">
        <v>228</v>
      </c>
      <c r="X145" s="477"/>
      <c r="Y145" s="477"/>
      <c r="Z145" s="477"/>
      <c r="AA145" s="477"/>
      <c r="AB145" s="477"/>
      <c r="AC145" s="477"/>
      <c r="AD145" s="477"/>
      <c r="AE145" s="477"/>
      <c r="AF145" s="477"/>
      <c r="AG145" s="477"/>
      <c r="AH145" s="477"/>
      <c r="AI145" s="477"/>
      <c r="AJ145" s="477"/>
      <c r="AK145" s="478"/>
      <c r="AL145" s="48"/>
      <c r="AM145" s="48"/>
      <c r="AN145" s="48"/>
      <c r="AO145" s="48"/>
      <c r="AP145" s="48"/>
      <c r="AQ145" s="48"/>
      <c r="AR145" s="48"/>
      <c r="AS145" s="48"/>
      <c r="AT145" s="48"/>
      <c r="AU145" s="48"/>
      <c r="AV145" s="48"/>
      <c r="AW145" s="48"/>
      <c r="AX145" s="47"/>
    </row>
    <row r="146" spans="1:50" ht="21" customHeight="1" x14ac:dyDescent="0.15">
      <c r="A146" s="559"/>
      <c r="B146" s="560"/>
      <c r="C146" s="560"/>
      <c r="D146" s="560"/>
      <c r="E146" s="560"/>
      <c r="F146" s="561"/>
      <c r="G146" s="49"/>
      <c r="H146" s="48"/>
      <c r="I146" s="48"/>
      <c r="J146" s="48"/>
      <c r="K146" s="48"/>
      <c r="L146" s="48"/>
      <c r="M146" s="48"/>
      <c r="N146" s="48"/>
      <c r="O146" s="48"/>
      <c r="P146" s="48"/>
      <c r="Q146" s="48"/>
      <c r="R146" s="48"/>
      <c r="S146" s="48"/>
      <c r="T146" s="48"/>
      <c r="U146" s="48"/>
      <c r="V146" s="48"/>
      <c r="W146" s="50"/>
      <c r="X146" s="50"/>
      <c r="Y146" s="50"/>
      <c r="Z146" s="50"/>
      <c r="AA146" s="50"/>
      <c r="AB146" s="50"/>
      <c r="AC146" s="50"/>
      <c r="AD146" s="50"/>
      <c r="AE146" s="50"/>
      <c r="AF146" s="50"/>
      <c r="AG146" s="50"/>
      <c r="AH146" s="50"/>
      <c r="AI146" s="50"/>
      <c r="AJ146" s="50"/>
      <c r="AK146" s="50"/>
      <c r="AL146" s="48"/>
      <c r="AM146" s="48"/>
      <c r="AN146" s="48"/>
      <c r="AO146" s="48"/>
      <c r="AP146" s="48"/>
      <c r="AQ146" s="48"/>
      <c r="AR146" s="48"/>
      <c r="AS146" s="48"/>
      <c r="AT146" s="48"/>
      <c r="AU146" s="48"/>
      <c r="AV146" s="48"/>
      <c r="AW146" s="48"/>
      <c r="AX146" s="47"/>
    </row>
    <row r="147" spans="1:50" s="8" customFormat="1" ht="69.75" customHeight="1" x14ac:dyDescent="0.15">
      <c r="A147" s="559"/>
      <c r="B147" s="560"/>
      <c r="C147" s="560"/>
      <c r="D147" s="560"/>
      <c r="E147" s="560"/>
      <c r="F147" s="561"/>
      <c r="G147" s="46"/>
      <c r="H147" s="48"/>
      <c r="I147" s="48"/>
      <c r="J147" s="48"/>
      <c r="K147" s="48"/>
      <c r="L147" s="48"/>
      <c r="M147" s="48"/>
      <c r="N147" s="48"/>
      <c r="O147" s="48"/>
      <c r="P147" s="48"/>
      <c r="Q147" s="48"/>
      <c r="R147" s="48"/>
      <c r="S147" s="48"/>
      <c r="T147" s="480" t="s">
        <v>227</v>
      </c>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
      <c r="AQ147" s="48"/>
      <c r="AR147" s="48"/>
      <c r="AS147" s="48"/>
      <c r="AT147" s="48"/>
      <c r="AU147" s="48"/>
      <c r="AV147" s="48"/>
      <c r="AW147" s="48"/>
      <c r="AX147" s="43"/>
    </row>
    <row r="148" spans="1:50" s="8" customFormat="1" ht="22.7" customHeight="1" x14ac:dyDescent="0.15">
      <c r="A148" s="559"/>
      <c r="B148" s="560"/>
      <c r="C148" s="560"/>
      <c r="D148" s="560"/>
      <c r="E148" s="560"/>
      <c r="F148" s="561"/>
      <c r="G148" s="532" t="s">
        <v>226</v>
      </c>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51"/>
      <c r="AE148" s="51"/>
      <c r="AF148" s="51"/>
      <c r="AG148" s="51"/>
      <c r="AH148" s="51"/>
      <c r="AI148" s="51"/>
      <c r="AJ148" s="51"/>
      <c r="AK148" s="51"/>
      <c r="AL148" s="51"/>
      <c r="AM148" s="51"/>
      <c r="AN148" s="51"/>
      <c r="AO148" s="51"/>
      <c r="AP148" s="48"/>
      <c r="AQ148" s="48"/>
      <c r="AR148" s="48"/>
      <c r="AS148" s="48"/>
      <c r="AT148" s="48"/>
      <c r="AU148" s="48"/>
      <c r="AV148" s="48"/>
      <c r="AW148" s="48"/>
      <c r="AX148" s="43"/>
    </row>
    <row r="149" spans="1:50" s="8" customFormat="1" ht="45.95" customHeight="1" x14ac:dyDescent="0.15">
      <c r="A149" s="559"/>
      <c r="B149" s="560"/>
      <c r="C149" s="560"/>
      <c r="D149" s="560"/>
      <c r="E149" s="560"/>
      <c r="F149" s="561"/>
      <c r="G149" s="49"/>
      <c r="H149" s="48"/>
      <c r="I149" s="48"/>
      <c r="J149" s="48"/>
      <c r="K149" s="48"/>
      <c r="L149" s="48"/>
      <c r="M149" s="48"/>
      <c r="N149" s="48"/>
      <c r="O149" s="48"/>
      <c r="P149" s="48"/>
      <c r="Q149" s="48"/>
      <c r="R149" s="48"/>
      <c r="S149" s="48"/>
      <c r="T149" s="48"/>
      <c r="U149" s="48"/>
      <c r="V149" s="48"/>
      <c r="W149" s="48"/>
      <c r="X149" s="48"/>
      <c r="Y149" s="48"/>
      <c r="Z149" s="476" t="s">
        <v>225</v>
      </c>
      <c r="AA149" s="477"/>
      <c r="AB149" s="477"/>
      <c r="AC149" s="477"/>
      <c r="AD149" s="477"/>
      <c r="AE149" s="477"/>
      <c r="AF149" s="477"/>
      <c r="AG149" s="477"/>
      <c r="AH149" s="477"/>
      <c r="AI149" s="478"/>
      <c r="AJ149" s="48"/>
      <c r="AK149" s="48"/>
      <c r="AL149" s="48"/>
      <c r="AM149" s="48"/>
      <c r="AN149" s="48"/>
      <c r="AO149" s="48"/>
      <c r="AP149" s="48"/>
      <c r="AQ149" s="48"/>
      <c r="AR149" s="48"/>
      <c r="AS149" s="48"/>
      <c r="AT149" s="48"/>
      <c r="AU149" s="48"/>
      <c r="AV149" s="48"/>
      <c r="AW149" s="48"/>
      <c r="AX149" s="47"/>
    </row>
    <row r="150" spans="1:50" s="8" customFormat="1" ht="30" customHeight="1" x14ac:dyDescent="0.15">
      <c r="A150" s="559"/>
      <c r="B150" s="560"/>
      <c r="C150" s="560"/>
      <c r="D150" s="560"/>
      <c r="E150" s="560"/>
      <c r="F150" s="561"/>
      <c r="G150" s="49"/>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t="s">
        <v>199</v>
      </c>
      <c r="AE150" s="48"/>
      <c r="AF150" s="48"/>
      <c r="AG150" s="48"/>
      <c r="AH150" s="48"/>
      <c r="AI150" s="48"/>
      <c r="AJ150" s="48"/>
      <c r="AK150" s="48"/>
      <c r="AL150" s="48"/>
      <c r="AM150" s="48"/>
      <c r="AN150" s="48"/>
      <c r="AO150" s="48"/>
      <c r="AP150" s="48"/>
      <c r="AQ150" s="48"/>
      <c r="AR150" s="48"/>
      <c r="AS150" s="48"/>
      <c r="AT150" s="48"/>
      <c r="AU150" s="48"/>
      <c r="AV150" s="48"/>
      <c r="AW150" s="48"/>
      <c r="AX150" s="47"/>
    </row>
    <row r="151" spans="1:50" s="8" customFormat="1" ht="28.5" customHeight="1" x14ac:dyDescent="0.15">
      <c r="A151" s="559"/>
      <c r="B151" s="560"/>
      <c r="C151" s="560"/>
      <c r="D151" s="560"/>
      <c r="E151" s="560"/>
      <c r="F151" s="561"/>
      <c r="G151" s="49"/>
      <c r="H151" s="48"/>
      <c r="I151" s="48"/>
      <c r="J151" s="48"/>
      <c r="K151" s="48"/>
      <c r="L151" s="48"/>
      <c r="M151" s="48"/>
      <c r="N151" s="48"/>
      <c r="O151" s="48"/>
      <c r="P151" s="48"/>
      <c r="Q151" s="48"/>
      <c r="R151" s="48"/>
      <c r="S151" s="48"/>
      <c r="T151" s="48"/>
      <c r="U151" s="48"/>
      <c r="V151" s="48"/>
      <c r="W151" s="48"/>
      <c r="X151" s="48"/>
      <c r="Y151" s="48"/>
      <c r="Z151" s="48"/>
      <c r="AA151" s="479" t="s">
        <v>198</v>
      </c>
      <c r="AB151" s="479"/>
      <c r="AC151" s="479"/>
      <c r="AD151" s="479"/>
      <c r="AE151" s="479"/>
      <c r="AF151" s="479"/>
      <c r="AG151" s="479"/>
      <c r="AH151" s="479"/>
      <c r="AI151" s="48"/>
      <c r="AJ151" s="48"/>
      <c r="AK151" s="479" t="s">
        <v>197</v>
      </c>
      <c r="AL151" s="479"/>
      <c r="AM151" s="479"/>
      <c r="AN151" s="479"/>
      <c r="AO151" s="479"/>
      <c r="AP151" s="479"/>
      <c r="AQ151" s="479"/>
      <c r="AR151" s="479"/>
      <c r="AS151" s="48"/>
      <c r="AT151" s="48"/>
      <c r="AU151" s="48"/>
      <c r="AV151" s="48"/>
      <c r="AW151" s="48"/>
      <c r="AX151" s="47"/>
    </row>
    <row r="152" spans="1:50" s="8" customFormat="1" ht="48.75" customHeight="1" x14ac:dyDescent="0.15">
      <c r="A152" s="559"/>
      <c r="B152" s="560"/>
      <c r="C152" s="560"/>
      <c r="D152" s="560"/>
      <c r="E152" s="560"/>
      <c r="F152" s="561"/>
      <c r="G152" s="49"/>
      <c r="H152" s="48"/>
      <c r="I152" s="48"/>
      <c r="J152" s="48"/>
      <c r="K152" s="48"/>
      <c r="L152" s="48"/>
      <c r="M152" s="48"/>
      <c r="N152" s="48"/>
      <c r="O152" s="48"/>
      <c r="P152" s="48"/>
      <c r="Q152" s="48"/>
      <c r="R152" s="48"/>
      <c r="S152" s="48"/>
      <c r="T152" s="48"/>
      <c r="U152" s="48"/>
      <c r="V152" s="48"/>
      <c r="W152" s="48"/>
      <c r="X152" s="48"/>
      <c r="Y152" s="48"/>
      <c r="Z152" s="476" t="s">
        <v>224</v>
      </c>
      <c r="AA152" s="477"/>
      <c r="AB152" s="477"/>
      <c r="AC152" s="477"/>
      <c r="AD152" s="477"/>
      <c r="AE152" s="477"/>
      <c r="AF152" s="477"/>
      <c r="AG152" s="477"/>
      <c r="AH152" s="477"/>
      <c r="AI152" s="478"/>
      <c r="AJ152" s="48"/>
      <c r="AK152" s="48"/>
      <c r="AL152" s="48"/>
      <c r="AM152" s="48"/>
      <c r="AN152" s="48"/>
      <c r="AO152" s="48"/>
      <c r="AP152" s="48"/>
      <c r="AQ152" s="48"/>
      <c r="AR152" s="48"/>
      <c r="AS152" s="48"/>
      <c r="AT152" s="48"/>
      <c r="AU152" s="48"/>
      <c r="AV152" s="48"/>
      <c r="AW152" s="48"/>
      <c r="AX152" s="47"/>
    </row>
    <row r="153" spans="1:50" s="8" customFormat="1" ht="16.5" customHeight="1" x14ac:dyDescent="0.15">
      <c r="A153" s="559"/>
      <c r="B153" s="560"/>
      <c r="C153" s="560"/>
      <c r="D153" s="560"/>
      <c r="E153" s="560"/>
      <c r="F153" s="561"/>
      <c r="G153" s="49"/>
      <c r="H153" s="48"/>
      <c r="I153" s="48"/>
      <c r="J153" s="48"/>
      <c r="K153" s="48"/>
      <c r="L153" s="48"/>
      <c r="M153" s="48"/>
      <c r="N153" s="48"/>
      <c r="O153" s="48"/>
      <c r="P153" s="48"/>
      <c r="Q153" s="48"/>
      <c r="R153" s="48"/>
      <c r="S153" s="48"/>
      <c r="T153" s="48"/>
      <c r="U153" s="48"/>
      <c r="V153" s="48"/>
      <c r="W153" s="48"/>
      <c r="X153" s="48"/>
      <c r="Y153" s="48"/>
      <c r="Z153" s="50"/>
      <c r="AA153" s="50"/>
      <c r="AB153" s="50"/>
      <c r="AC153" s="50"/>
      <c r="AD153" s="50"/>
      <c r="AE153" s="50"/>
      <c r="AF153" s="50"/>
      <c r="AG153" s="50"/>
      <c r="AH153" s="50"/>
      <c r="AI153" s="50"/>
      <c r="AJ153" s="48"/>
      <c r="AK153" s="48"/>
      <c r="AL153" s="48"/>
      <c r="AM153" s="48"/>
      <c r="AN153" s="48"/>
      <c r="AO153" s="48"/>
      <c r="AP153" s="48"/>
      <c r="AQ153" s="48"/>
      <c r="AR153" s="48"/>
      <c r="AS153" s="48"/>
      <c r="AT153" s="48"/>
      <c r="AU153" s="48"/>
      <c r="AV153" s="48"/>
      <c r="AW153" s="48"/>
      <c r="AX153" s="47"/>
    </row>
    <row r="154" spans="1:50" s="8" customFormat="1" ht="43.5" customHeight="1" x14ac:dyDescent="0.15">
      <c r="A154" s="559"/>
      <c r="B154" s="560"/>
      <c r="C154" s="560"/>
      <c r="D154" s="560"/>
      <c r="E154" s="560"/>
      <c r="F154" s="561"/>
      <c r="G154" s="64"/>
      <c r="H154" s="62"/>
      <c r="I154" s="62"/>
      <c r="J154" s="480" t="s">
        <v>223</v>
      </c>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62"/>
      <c r="AW154" s="62"/>
      <c r="AX154" s="61"/>
    </row>
    <row r="155" spans="1:50" s="8" customFormat="1" ht="43.5" customHeight="1" x14ac:dyDescent="0.15">
      <c r="A155" s="559"/>
      <c r="B155" s="560"/>
      <c r="C155" s="560"/>
      <c r="D155" s="560"/>
      <c r="E155" s="560"/>
      <c r="F155" s="561"/>
      <c r="G155" s="64"/>
      <c r="H155" s="62"/>
      <c r="I155" s="62"/>
      <c r="J155" s="51"/>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2"/>
      <c r="AW155" s="62"/>
      <c r="AX155" s="61"/>
    </row>
    <row r="156" spans="1:50" s="8" customFormat="1" ht="43.5" customHeight="1" x14ac:dyDescent="0.15">
      <c r="A156" s="559"/>
      <c r="B156" s="560"/>
      <c r="C156" s="560"/>
      <c r="D156" s="560"/>
      <c r="E156" s="560"/>
      <c r="F156" s="561"/>
      <c r="G156" s="64"/>
      <c r="H156" s="62"/>
      <c r="I156" s="62"/>
      <c r="J156" s="51"/>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2"/>
      <c r="AW156" s="62"/>
      <c r="AX156" s="61"/>
    </row>
    <row r="157" spans="1:50" s="8" customFormat="1" ht="43.5" customHeight="1" thickBot="1" x14ac:dyDescent="0.2">
      <c r="A157" s="562"/>
      <c r="B157" s="563"/>
      <c r="C157" s="563"/>
      <c r="D157" s="563"/>
      <c r="E157" s="563"/>
      <c r="F157" s="564"/>
      <c r="G157" s="60"/>
      <c r="H157" s="57"/>
      <c r="I157" s="57"/>
      <c r="J157" s="59"/>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7"/>
      <c r="AW157" s="57"/>
      <c r="AX157" s="56"/>
    </row>
    <row r="158" spans="1:50" s="8" customFormat="1" ht="21" customHeight="1" x14ac:dyDescent="0.15">
      <c r="A158" s="556" t="s">
        <v>222</v>
      </c>
      <c r="B158" s="557"/>
      <c r="C158" s="557"/>
      <c r="D158" s="557"/>
      <c r="E158" s="557"/>
      <c r="F158" s="558"/>
      <c r="G158" s="565" t="s">
        <v>221</v>
      </c>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6"/>
      <c r="AL158" s="566"/>
      <c r="AM158" s="566"/>
      <c r="AN158" s="566"/>
      <c r="AO158" s="566"/>
      <c r="AP158" s="566"/>
      <c r="AQ158" s="55"/>
      <c r="AR158" s="55"/>
      <c r="AS158" s="55"/>
      <c r="AT158" s="55"/>
      <c r="AU158" s="55"/>
      <c r="AV158" s="54"/>
      <c r="AW158" s="54"/>
      <c r="AX158" s="53"/>
    </row>
    <row r="159" spans="1:50" s="8" customFormat="1" ht="30" customHeight="1" x14ac:dyDescent="0.15">
      <c r="A159" s="559"/>
      <c r="B159" s="560"/>
      <c r="C159" s="560"/>
      <c r="D159" s="560"/>
      <c r="E159" s="560"/>
      <c r="F159" s="561"/>
      <c r="G159" s="567" t="s">
        <v>220</v>
      </c>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9"/>
    </row>
    <row r="160" spans="1:50" s="8" customFormat="1" ht="43.5" customHeight="1" x14ac:dyDescent="0.15">
      <c r="A160" s="559"/>
      <c r="B160" s="560"/>
      <c r="C160" s="560"/>
      <c r="D160" s="560"/>
      <c r="E160" s="560"/>
      <c r="F160" s="561"/>
      <c r="G160" s="48"/>
      <c r="H160" s="48"/>
      <c r="I160" s="48"/>
      <c r="J160" s="48"/>
      <c r="K160" s="48"/>
      <c r="L160" s="48"/>
      <c r="M160" s="48"/>
      <c r="N160" s="48"/>
      <c r="O160" s="48"/>
      <c r="P160" s="48"/>
      <c r="Q160" s="48"/>
      <c r="R160" s="48"/>
      <c r="S160" s="48"/>
      <c r="T160" s="48"/>
      <c r="U160" s="48"/>
      <c r="V160" s="48"/>
      <c r="W160" s="48"/>
      <c r="X160" s="48"/>
      <c r="Y160" s="48"/>
      <c r="Z160" s="476" t="s">
        <v>219</v>
      </c>
      <c r="AA160" s="477"/>
      <c r="AB160" s="477"/>
      <c r="AC160" s="477"/>
      <c r="AD160" s="477"/>
      <c r="AE160" s="477"/>
      <c r="AF160" s="477"/>
      <c r="AG160" s="477"/>
      <c r="AH160" s="477"/>
      <c r="AI160" s="478"/>
      <c r="AJ160" s="48"/>
      <c r="AK160" s="48"/>
      <c r="AL160" s="48"/>
      <c r="AM160" s="48"/>
      <c r="AN160" s="48"/>
      <c r="AO160" s="48"/>
      <c r="AP160" s="48"/>
      <c r="AQ160" s="48"/>
      <c r="AR160" s="48"/>
      <c r="AS160" s="48"/>
      <c r="AT160" s="48"/>
      <c r="AU160" s="48"/>
      <c r="AV160" s="48"/>
      <c r="AW160" s="48"/>
      <c r="AX160" s="47"/>
    </row>
    <row r="161" spans="1:50" s="8" customFormat="1" ht="22.7" customHeight="1" x14ac:dyDescent="0.15">
      <c r="A161" s="559"/>
      <c r="B161" s="560"/>
      <c r="C161" s="560"/>
      <c r="D161" s="560"/>
      <c r="E161" s="560"/>
      <c r="F161" s="561"/>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t="s">
        <v>199</v>
      </c>
      <c r="AE161" s="48"/>
      <c r="AF161" s="48"/>
      <c r="AG161" s="48"/>
      <c r="AH161" s="48"/>
      <c r="AI161" s="48"/>
      <c r="AJ161" s="48"/>
      <c r="AK161" s="48"/>
      <c r="AL161" s="48"/>
      <c r="AM161" s="48"/>
      <c r="AN161" s="48"/>
      <c r="AO161" s="48"/>
      <c r="AP161" s="48"/>
      <c r="AQ161" s="48"/>
      <c r="AR161" s="48"/>
      <c r="AS161" s="48"/>
      <c r="AT161" s="48"/>
      <c r="AU161" s="48"/>
      <c r="AV161" s="48"/>
      <c r="AW161" s="48"/>
      <c r="AX161" s="47"/>
    </row>
    <row r="162" spans="1:50" s="8" customFormat="1" ht="27.95" customHeight="1" x14ac:dyDescent="0.15">
      <c r="A162" s="559"/>
      <c r="B162" s="560"/>
      <c r="C162" s="560"/>
      <c r="D162" s="560"/>
      <c r="E162" s="560"/>
      <c r="F162" s="561"/>
      <c r="G162" s="48"/>
      <c r="H162" s="48"/>
      <c r="I162" s="48"/>
      <c r="J162" s="48"/>
      <c r="K162" s="48"/>
      <c r="L162" s="48"/>
      <c r="M162" s="48"/>
      <c r="N162" s="48"/>
      <c r="O162" s="48"/>
      <c r="P162" s="48"/>
      <c r="Q162" s="48"/>
      <c r="R162" s="48"/>
      <c r="S162" s="48"/>
      <c r="T162" s="48"/>
      <c r="U162" s="48"/>
      <c r="V162" s="48"/>
      <c r="W162" s="48"/>
      <c r="X162" s="48"/>
      <c r="Y162" s="48"/>
      <c r="Z162" s="48"/>
      <c r="AA162" s="479" t="s">
        <v>209</v>
      </c>
      <c r="AB162" s="479"/>
      <c r="AC162" s="479"/>
      <c r="AD162" s="479"/>
      <c r="AE162" s="479"/>
      <c r="AF162" s="479"/>
      <c r="AG162" s="479"/>
      <c r="AH162" s="479"/>
      <c r="AI162" s="48"/>
      <c r="AJ162" s="48"/>
      <c r="AK162" s="48"/>
      <c r="AL162" s="48"/>
      <c r="AM162" s="48"/>
      <c r="AN162" s="48"/>
      <c r="AO162" s="48"/>
      <c r="AP162" s="48"/>
      <c r="AQ162" s="48"/>
      <c r="AR162" s="48"/>
      <c r="AS162" s="48"/>
      <c r="AT162" s="48"/>
      <c r="AU162" s="48"/>
      <c r="AV162" s="48"/>
      <c r="AW162" s="48"/>
      <c r="AX162" s="47"/>
    </row>
    <row r="163" spans="1:50" s="8" customFormat="1" ht="43.5" customHeight="1" x14ac:dyDescent="0.15">
      <c r="A163" s="559"/>
      <c r="B163" s="560"/>
      <c r="C163" s="560"/>
      <c r="D163" s="560"/>
      <c r="E163" s="560"/>
      <c r="F163" s="561"/>
      <c r="G163" s="48"/>
      <c r="H163" s="48"/>
      <c r="I163" s="48"/>
      <c r="J163" s="48"/>
      <c r="K163" s="48"/>
      <c r="L163" s="48"/>
      <c r="M163" s="48"/>
      <c r="N163" s="48"/>
      <c r="O163" s="48"/>
      <c r="P163" s="48"/>
      <c r="Q163" s="48"/>
      <c r="R163" s="48"/>
      <c r="S163" s="48"/>
      <c r="T163" s="48"/>
      <c r="U163" s="48"/>
      <c r="V163" s="48"/>
      <c r="W163" s="48"/>
      <c r="X163" s="48"/>
      <c r="Y163" s="48"/>
      <c r="Z163" s="476" t="s">
        <v>218</v>
      </c>
      <c r="AA163" s="477"/>
      <c r="AB163" s="477"/>
      <c r="AC163" s="477"/>
      <c r="AD163" s="477"/>
      <c r="AE163" s="477"/>
      <c r="AF163" s="477"/>
      <c r="AG163" s="477"/>
      <c r="AH163" s="477"/>
      <c r="AI163" s="478"/>
      <c r="AJ163" s="48"/>
      <c r="AK163" s="48"/>
      <c r="AL163" s="48"/>
      <c r="AM163" s="48"/>
      <c r="AN163" s="48"/>
      <c r="AO163" s="48"/>
      <c r="AP163" s="48"/>
      <c r="AQ163" s="48"/>
      <c r="AR163" s="48"/>
      <c r="AS163" s="48"/>
      <c r="AT163" s="48"/>
      <c r="AU163" s="48"/>
      <c r="AV163" s="48"/>
      <c r="AW163" s="48"/>
      <c r="AX163" s="47"/>
    </row>
    <row r="164" spans="1:50" s="8" customFormat="1" ht="48" customHeight="1" x14ac:dyDescent="0.15">
      <c r="A164" s="559"/>
      <c r="B164" s="560"/>
      <c r="C164" s="560"/>
      <c r="D164" s="560"/>
      <c r="E164" s="560"/>
      <c r="F164" s="561"/>
      <c r="G164" s="48"/>
      <c r="H164" s="48"/>
      <c r="I164" s="48"/>
      <c r="J164" s="48"/>
      <c r="K164" s="48"/>
      <c r="L164" s="48"/>
      <c r="M164" s="48"/>
      <c r="N164" s="48"/>
      <c r="O164" s="48"/>
      <c r="P164" s="48"/>
      <c r="Q164" s="48"/>
      <c r="R164" s="48"/>
      <c r="S164" s="48"/>
      <c r="T164" s="586" t="s">
        <v>217</v>
      </c>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48"/>
      <c r="AQ164" s="48"/>
      <c r="AR164" s="48"/>
      <c r="AS164" s="48"/>
      <c r="AT164" s="48"/>
      <c r="AU164" s="48"/>
      <c r="AV164" s="48"/>
      <c r="AW164" s="48"/>
      <c r="AX164" s="47"/>
    </row>
    <row r="165" spans="1:50" s="8" customFormat="1" ht="16.5" customHeight="1" x14ac:dyDescent="0.15">
      <c r="A165" s="559"/>
      <c r="B165" s="560"/>
      <c r="C165" s="560"/>
      <c r="D165" s="560"/>
      <c r="E165" s="560"/>
      <c r="F165" s="561"/>
      <c r="G165" s="48"/>
      <c r="H165" s="48"/>
      <c r="I165" s="48"/>
      <c r="J165" s="48"/>
      <c r="K165" s="48"/>
      <c r="L165" s="48"/>
      <c r="M165" s="48"/>
      <c r="N165" s="48"/>
      <c r="O165" s="48"/>
      <c r="P165" s="48"/>
      <c r="Q165" s="48"/>
      <c r="R165" s="48"/>
      <c r="S165" s="48"/>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48"/>
      <c r="AQ165" s="48"/>
      <c r="AR165" s="48"/>
      <c r="AS165" s="48"/>
      <c r="AT165" s="48"/>
      <c r="AU165" s="48"/>
      <c r="AV165" s="48"/>
      <c r="AW165" s="48"/>
      <c r="AX165" s="47"/>
    </row>
    <row r="166" spans="1:50" s="8" customFormat="1" ht="24" customHeight="1" x14ac:dyDescent="0.15">
      <c r="A166" s="559"/>
      <c r="B166" s="560"/>
      <c r="C166" s="560"/>
      <c r="D166" s="560"/>
      <c r="E166" s="560"/>
      <c r="F166" s="561"/>
      <c r="G166" s="549" t="s">
        <v>216</v>
      </c>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2"/>
      <c r="AJ166" s="52"/>
      <c r="AK166" s="52"/>
      <c r="AL166" s="52"/>
      <c r="AM166" s="52"/>
      <c r="AN166" s="52"/>
      <c r="AO166" s="52"/>
      <c r="AP166" s="48"/>
      <c r="AQ166" s="48"/>
      <c r="AR166" s="48"/>
      <c r="AS166" s="48"/>
      <c r="AT166" s="48"/>
      <c r="AU166" s="48"/>
      <c r="AV166" s="48"/>
      <c r="AW166" s="48"/>
      <c r="AX166" s="47"/>
    </row>
    <row r="167" spans="1:50" ht="21.75" customHeight="1" x14ac:dyDescent="0.15">
      <c r="A167" s="559"/>
      <c r="B167" s="560"/>
      <c r="C167" s="560"/>
      <c r="D167" s="560"/>
      <c r="E167" s="560"/>
      <c r="F167" s="561"/>
      <c r="G167" s="530" t="s">
        <v>215</v>
      </c>
      <c r="H167" s="479"/>
      <c r="I167" s="479"/>
      <c r="J167" s="479"/>
      <c r="K167" s="479"/>
      <c r="L167" s="479"/>
      <c r="M167" s="479"/>
      <c r="N167" s="479"/>
      <c r="O167" s="479"/>
      <c r="P167" s="479"/>
      <c r="Q167" s="479"/>
      <c r="R167" s="479"/>
      <c r="S167" s="479"/>
      <c r="T167" s="479"/>
      <c r="U167" s="479"/>
      <c r="V167" s="479"/>
      <c r="W167" s="479"/>
      <c r="X167" s="479"/>
      <c r="Y167" s="479"/>
      <c r="Z167" s="479"/>
      <c r="AA167" s="479"/>
      <c r="AB167" s="479"/>
      <c r="AC167" s="479"/>
      <c r="AD167" s="479"/>
      <c r="AE167" s="479"/>
      <c r="AF167" s="479"/>
      <c r="AG167" s="479"/>
      <c r="AH167" s="479"/>
      <c r="AI167" s="479"/>
      <c r="AJ167" s="479"/>
      <c r="AK167" s="479"/>
      <c r="AL167" s="479"/>
      <c r="AM167" s="479"/>
      <c r="AN167" s="479"/>
      <c r="AO167" s="479"/>
      <c r="AP167" s="479"/>
      <c r="AQ167" s="479"/>
      <c r="AR167" s="479"/>
      <c r="AS167" s="479"/>
      <c r="AT167" s="479"/>
      <c r="AU167" s="479"/>
      <c r="AV167" s="479"/>
      <c r="AW167" s="479"/>
      <c r="AX167" s="531"/>
    </row>
    <row r="168" spans="1:50" ht="27" customHeight="1" x14ac:dyDescent="0.15">
      <c r="A168" s="559"/>
      <c r="B168" s="560"/>
      <c r="C168" s="560"/>
      <c r="D168" s="560"/>
      <c r="E168" s="560"/>
      <c r="F168" s="561"/>
      <c r="G168" s="49"/>
      <c r="H168" s="48"/>
      <c r="I168" s="48"/>
      <c r="J168" s="48"/>
      <c r="K168" s="48"/>
      <c r="L168" s="48"/>
      <c r="M168" s="48"/>
      <c r="N168" s="48"/>
      <c r="O168" s="48"/>
      <c r="P168" s="48"/>
      <c r="Q168" s="48"/>
      <c r="R168" s="48"/>
      <c r="S168" s="48"/>
      <c r="T168" s="48"/>
      <c r="U168" s="48"/>
      <c r="V168" s="48"/>
      <c r="W168" s="48"/>
      <c r="X168" s="48"/>
      <c r="Y168" s="48"/>
      <c r="Z168" s="476" t="s">
        <v>214</v>
      </c>
      <c r="AA168" s="477"/>
      <c r="AB168" s="477"/>
      <c r="AC168" s="477"/>
      <c r="AD168" s="477"/>
      <c r="AE168" s="477"/>
      <c r="AF168" s="477"/>
      <c r="AG168" s="477"/>
      <c r="AH168" s="477"/>
      <c r="AI168" s="478"/>
      <c r="AJ168" s="48"/>
      <c r="AK168" s="48"/>
      <c r="AL168" s="48"/>
      <c r="AM168" s="48"/>
      <c r="AN168" s="48"/>
      <c r="AO168" s="48"/>
      <c r="AP168" s="48"/>
      <c r="AQ168" s="48"/>
      <c r="AR168" s="48"/>
      <c r="AS168" s="48"/>
      <c r="AT168" s="48"/>
      <c r="AU168" s="48"/>
      <c r="AV168" s="48"/>
      <c r="AW168" s="48"/>
      <c r="AX168" s="47"/>
    </row>
    <row r="169" spans="1:50" ht="20.25" customHeight="1" x14ac:dyDescent="0.15">
      <c r="A169" s="559"/>
      <c r="B169" s="560"/>
      <c r="C169" s="560"/>
      <c r="D169" s="560"/>
      <c r="E169" s="560"/>
      <c r="F169" s="561"/>
      <c r="G169" s="49"/>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t="s">
        <v>199</v>
      </c>
      <c r="AE169" s="48"/>
      <c r="AF169" s="48"/>
      <c r="AG169" s="48"/>
      <c r="AH169" s="48"/>
      <c r="AI169" s="48"/>
      <c r="AJ169" s="48"/>
      <c r="AK169" s="48"/>
      <c r="AL169" s="48"/>
      <c r="AM169" s="48"/>
      <c r="AN169" s="48"/>
      <c r="AO169" s="48"/>
      <c r="AP169" s="48"/>
      <c r="AQ169" s="48"/>
      <c r="AR169" s="48"/>
      <c r="AS169" s="48"/>
      <c r="AT169" s="48"/>
      <c r="AU169" s="48"/>
      <c r="AV169" s="48"/>
      <c r="AW169" s="48"/>
      <c r="AX169" s="47"/>
    </row>
    <row r="170" spans="1:50" ht="22.7" customHeight="1" x14ac:dyDescent="0.15">
      <c r="A170" s="559"/>
      <c r="B170" s="560"/>
      <c r="C170" s="560"/>
      <c r="D170" s="560"/>
      <c r="E170" s="560"/>
      <c r="F170" s="561"/>
      <c r="G170" s="49"/>
      <c r="H170" s="48"/>
      <c r="I170" s="48"/>
      <c r="J170" s="48"/>
      <c r="K170" s="48"/>
      <c r="L170" s="48"/>
      <c r="M170" s="48"/>
      <c r="N170" s="48"/>
      <c r="O170" s="48"/>
      <c r="P170" s="48"/>
      <c r="Q170" s="48"/>
      <c r="R170" s="48"/>
      <c r="S170" s="48"/>
      <c r="T170" s="48"/>
      <c r="U170" s="48"/>
      <c r="V170" s="48"/>
      <c r="W170" s="48"/>
      <c r="X170" s="48"/>
      <c r="Y170" s="48"/>
      <c r="Z170" s="48"/>
      <c r="AA170" s="479" t="s">
        <v>209</v>
      </c>
      <c r="AB170" s="479"/>
      <c r="AC170" s="479"/>
      <c r="AD170" s="479"/>
      <c r="AE170" s="479"/>
      <c r="AF170" s="479"/>
      <c r="AG170" s="479"/>
      <c r="AH170" s="479"/>
      <c r="AI170" s="48"/>
      <c r="AJ170" s="48"/>
      <c r="AK170" s="48"/>
      <c r="AL170" s="48"/>
      <c r="AM170" s="48"/>
      <c r="AN170" s="48"/>
      <c r="AO170" s="48"/>
      <c r="AP170" s="48"/>
      <c r="AQ170" s="48"/>
      <c r="AR170" s="48"/>
      <c r="AS170" s="48"/>
      <c r="AT170" s="48"/>
      <c r="AU170" s="48"/>
      <c r="AV170" s="48"/>
      <c r="AW170" s="48"/>
      <c r="AX170" s="47"/>
    </row>
    <row r="171" spans="1:50" ht="29.25" customHeight="1" x14ac:dyDescent="0.15">
      <c r="A171" s="559"/>
      <c r="B171" s="560"/>
      <c r="C171" s="560"/>
      <c r="D171" s="560"/>
      <c r="E171" s="560"/>
      <c r="F171" s="561"/>
      <c r="G171" s="49"/>
      <c r="H171" s="48"/>
      <c r="I171" s="48"/>
      <c r="J171" s="48"/>
      <c r="K171" s="48"/>
      <c r="L171" s="48"/>
      <c r="M171" s="48"/>
      <c r="N171" s="48"/>
      <c r="O171" s="48"/>
      <c r="P171" s="48"/>
      <c r="Q171" s="48"/>
      <c r="R171" s="48"/>
      <c r="S171" s="48"/>
      <c r="T171" s="48"/>
      <c r="U171" s="48"/>
      <c r="V171" s="48"/>
      <c r="W171" s="48"/>
      <c r="X171" s="476" t="s">
        <v>213</v>
      </c>
      <c r="Y171" s="477"/>
      <c r="Z171" s="477"/>
      <c r="AA171" s="477"/>
      <c r="AB171" s="477"/>
      <c r="AC171" s="477"/>
      <c r="AD171" s="477"/>
      <c r="AE171" s="477"/>
      <c r="AF171" s="477"/>
      <c r="AG171" s="477"/>
      <c r="AH171" s="477"/>
      <c r="AI171" s="477"/>
      <c r="AJ171" s="477"/>
      <c r="AK171" s="478"/>
      <c r="AL171" s="48"/>
      <c r="AM171" s="479"/>
      <c r="AN171" s="479"/>
      <c r="AO171" s="479"/>
      <c r="AP171" s="479"/>
      <c r="AQ171" s="479"/>
      <c r="AR171" s="479"/>
      <c r="AS171" s="479"/>
      <c r="AT171" s="479"/>
      <c r="AU171" s="479"/>
      <c r="AV171" s="479"/>
      <c r="AW171" s="479"/>
      <c r="AX171" s="47"/>
    </row>
    <row r="172" spans="1:50" ht="32.25" customHeight="1" x14ac:dyDescent="0.15">
      <c r="A172" s="559"/>
      <c r="B172" s="560"/>
      <c r="C172" s="560"/>
      <c r="D172" s="560"/>
      <c r="E172" s="560"/>
      <c r="F172" s="561"/>
      <c r="G172" s="49"/>
      <c r="H172" s="48"/>
      <c r="I172" s="48"/>
      <c r="J172" s="48"/>
      <c r="K172" s="48"/>
      <c r="L172" s="48"/>
      <c r="M172" s="48"/>
      <c r="N172" s="48"/>
      <c r="O172" s="48"/>
      <c r="P172" s="48"/>
      <c r="Q172" s="48"/>
      <c r="R172" s="48"/>
      <c r="S172" s="48"/>
      <c r="T172" s="48"/>
      <c r="U172" s="48"/>
      <c r="V172" s="48"/>
      <c r="W172" s="48"/>
      <c r="X172" s="479" t="s">
        <v>212</v>
      </c>
      <c r="Y172" s="479"/>
      <c r="Z172" s="479"/>
      <c r="AA172" s="479"/>
      <c r="AB172" s="479"/>
      <c r="AC172" s="479"/>
      <c r="AD172" s="479"/>
      <c r="AE172" s="479"/>
      <c r="AF172" s="479"/>
      <c r="AG172" s="479"/>
      <c r="AH172" s="479"/>
      <c r="AI172" s="479"/>
      <c r="AJ172" s="479"/>
      <c r="AK172" s="479"/>
      <c r="AL172" s="48"/>
      <c r="AM172" s="48"/>
      <c r="AN172" s="48"/>
      <c r="AO172" s="48"/>
      <c r="AP172" s="48"/>
      <c r="AQ172" s="48"/>
      <c r="AR172" s="48"/>
      <c r="AS172" s="48"/>
      <c r="AT172" s="48"/>
      <c r="AU172" s="48"/>
      <c r="AV172" s="48"/>
      <c r="AW172" s="48"/>
      <c r="AX172" s="47"/>
    </row>
    <row r="173" spans="1:50" ht="18" customHeight="1" x14ac:dyDescent="0.15">
      <c r="A173" s="559"/>
      <c r="B173" s="560"/>
      <c r="C173" s="560"/>
      <c r="D173" s="560"/>
      <c r="E173" s="560"/>
      <c r="F173" s="561"/>
      <c r="G173" s="49"/>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7"/>
    </row>
    <row r="174" spans="1:50" ht="20.25" customHeight="1" x14ac:dyDescent="0.15">
      <c r="A174" s="559"/>
      <c r="B174" s="560"/>
      <c r="C174" s="560"/>
      <c r="D174" s="560"/>
      <c r="E174" s="560"/>
      <c r="F174" s="561"/>
      <c r="G174" s="616" t="s">
        <v>211</v>
      </c>
      <c r="H174" s="479"/>
      <c r="I174" s="479"/>
      <c r="J174" s="479"/>
      <c r="K174" s="479"/>
      <c r="L174" s="479"/>
      <c r="M174" s="479"/>
      <c r="N174" s="479"/>
      <c r="O174" s="479"/>
      <c r="P174" s="479"/>
      <c r="Q174" s="479"/>
      <c r="R174" s="479"/>
      <c r="S174" s="479"/>
      <c r="T174" s="479"/>
      <c r="U174" s="479"/>
      <c r="V174" s="479"/>
      <c r="W174" s="479"/>
      <c r="X174" s="479"/>
      <c r="Y174" s="479"/>
      <c r="Z174" s="479"/>
      <c r="AA174" s="479"/>
      <c r="AB174" s="479"/>
      <c r="AC174" s="479"/>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531"/>
    </row>
    <row r="175" spans="1:50" ht="25.5" customHeight="1" x14ac:dyDescent="0.15">
      <c r="A175" s="559"/>
      <c r="B175" s="560"/>
      <c r="C175" s="560"/>
      <c r="D175" s="560"/>
      <c r="E175" s="560"/>
      <c r="F175" s="561"/>
      <c r="G175" s="49"/>
      <c r="H175" s="48"/>
      <c r="I175" s="48"/>
      <c r="J175" s="48"/>
      <c r="K175" s="48"/>
      <c r="L175" s="48"/>
      <c r="M175" s="48"/>
      <c r="N175" s="48"/>
      <c r="O175" s="48"/>
      <c r="P175" s="48"/>
      <c r="Q175" s="48"/>
      <c r="R175" s="48"/>
      <c r="S175" s="48"/>
      <c r="T175" s="48"/>
      <c r="U175" s="48"/>
      <c r="V175" s="48"/>
      <c r="W175" s="48"/>
      <c r="X175" s="48"/>
      <c r="Y175" s="48"/>
      <c r="Z175" s="476" t="s">
        <v>210</v>
      </c>
      <c r="AA175" s="477"/>
      <c r="AB175" s="477"/>
      <c r="AC175" s="477"/>
      <c r="AD175" s="477"/>
      <c r="AE175" s="477"/>
      <c r="AF175" s="477"/>
      <c r="AG175" s="477"/>
      <c r="AH175" s="477"/>
      <c r="AI175" s="478"/>
      <c r="AJ175" s="48"/>
      <c r="AK175" s="48"/>
      <c r="AL175" s="48"/>
      <c r="AM175" s="48"/>
      <c r="AN175" s="48"/>
      <c r="AO175" s="48"/>
      <c r="AP175" s="48"/>
      <c r="AQ175" s="48"/>
      <c r="AR175" s="48"/>
      <c r="AS175" s="48"/>
      <c r="AT175" s="48"/>
      <c r="AU175" s="48"/>
      <c r="AV175" s="48"/>
      <c r="AW175" s="48"/>
      <c r="AX175" s="47"/>
    </row>
    <row r="176" spans="1:50" ht="24" customHeight="1" x14ac:dyDescent="0.15">
      <c r="A176" s="559"/>
      <c r="B176" s="560"/>
      <c r="C176" s="560"/>
      <c r="D176" s="560"/>
      <c r="E176" s="560"/>
      <c r="F176" s="561"/>
      <c r="G176" s="49"/>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t="s">
        <v>199</v>
      </c>
      <c r="AE176" s="48"/>
      <c r="AF176" s="48"/>
      <c r="AG176" s="48"/>
      <c r="AH176" s="48"/>
      <c r="AI176" s="48"/>
      <c r="AJ176" s="48"/>
      <c r="AK176" s="48"/>
      <c r="AL176" s="48"/>
      <c r="AM176" s="48"/>
      <c r="AN176" s="48"/>
      <c r="AO176" s="48"/>
      <c r="AP176" s="48"/>
      <c r="AQ176" s="48"/>
      <c r="AR176" s="48"/>
      <c r="AS176" s="48"/>
      <c r="AT176" s="48"/>
      <c r="AU176" s="48"/>
      <c r="AV176" s="48"/>
      <c r="AW176" s="48"/>
      <c r="AX176" s="47"/>
    </row>
    <row r="177" spans="1:50" ht="20.25" customHeight="1" x14ac:dyDescent="0.15">
      <c r="A177" s="559"/>
      <c r="B177" s="560"/>
      <c r="C177" s="560"/>
      <c r="D177" s="560"/>
      <c r="E177" s="560"/>
      <c r="F177" s="561"/>
      <c r="G177" s="49"/>
      <c r="H177" s="48"/>
      <c r="I177" s="48"/>
      <c r="J177" s="48"/>
      <c r="K177" s="48"/>
      <c r="L177" s="48"/>
      <c r="M177" s="48"/>
      <c r="N177" s="48"/>
      <c r="O177" s="48"/>
      <c r="P177" s="48"/>
      <c r="Q177" s="48"/>
      <c r="R177" s="48"/>
      <c r="S177" s="48"/>
      <c r="T177" s="48"/>
      <c r="U177" s="48"/>
      <c r="V177" s="48"/>
      <c r="W177" s="48"/>
      <c r="X177" s="48"/>
      <c r="Y177" s="48"/>
      <c r="Z177" s="48"/>
      <c r="AA177" s="479" t="s">
        <v>209</v>
      </c>
      <c r="AB177" s="479"/>
      <c r="AC177" s="479"/>
      <c r="AD177" s="479"/>
      <c r="AE177" s="479"/>
      <c r="AF177" s="479"/>
      <c r="AG177" s="479"/>
      <c r="AH177" s="479"/>
      <c r="AI177" s="48"/>
      <c r="AJ177" s="48"/>
      <c r="AK177" s="48"/>
      <c r="AL177" s="48"/>
      <c r="AM177" s="48"/>
      <c r="AN177" s="48"/>
      <c r="AO177" s="48"/>
      <c r="AP177" s="48"/>
      <c r="AQ177" s="48"/>
      <c r="AR177" s="48"/>
      <c r="AS177" s="48"/>
      <c r="AT177" s="48"/>
      <c r="AU177" s="48"/>
      <c r="AV177" s="48"/>
      <c r="AW177" s="48"/>
      <c r="AX177" s="47"/>
    </row>
    <row r="178" spans="1:50" ht="36.950000000000003" customHeight="1" x14ac:dyDescent="0.15">
      <c r="A178" s="559"/>
      <c r="B178" s="560"/>
      <c r="C178" s="560"/>
      <c r="D178" s="560"/>
      <c r="E178" s="560"/>
      <c r="F178" s="561"/>
      <c r="G178" s="49"/>
      <c r="H178" s="48"/>
      <c r="I178" s="48"/>
      <c r="J178" s="48"/>
      <c r="K178" s="48"/>
      <c r="L178" s="48"/>
      <c r="M178" s="48"/>
      <c r="N178" s="48"/>
      <c r="O178" s="48"/>
      <c r="P178" s="48"/>
      <c r="Q178" s="48"/>
      <c r="R178" s="48"/>
      <c r="S178" s="48"/>
      <c r="T178" s="48"/>
      <c r="U178" s="48"/>
      <c r="V178" s="48"/>
      <c r="W178" s="48"/>
      <c r="X178" s="476" t="s">
        <v>208</v>
      </c>
      <c r="Y178" s="477"/>
      <c r="Z178" s="477"/>
      <c r="AA178" s="477"/>
      <c r="AB178" s="477"/>
      <c r="AC178" s="477"/>
      <c r="AD178" s="477"/>
      <c r="AE178" s="477"/>
      <c r="AF178" s="477"/>
      <c r="AG178" s="477"/>
      <c r="AH178" s="477"/>
      <c r="AI178" s="477"/>
      <c r="AJ178" s="477"/>
      <c r="AK178" s="478"/>
      <c r="AL178" s="48"/>
      <c r="AM178" s="479"/>
      <c r="AN178" s="479"/>
      <c r="AO178" s="479"/>
      <c r="AP178" s="479"/>
      <c r="AQ178" s="479"/>
      <c r="AR178" s="479"/>
      <c r="AS178" s="479"/>
      <c r="AT178" s="479"/>
      <c r="AU178" s="479"/>
      <c r="AV178" s="479"/>
      <c r="AW178" s="479"/>
      <c r="AX178" s="47"/>
    </row>
    <row r="179" spans="1:50" ht="24" customHeight="1" x14ac:dyDescent="0.15">
      <c r="A179" s="559"/>
      <c r="B179" s="560"/>
      <c r="C179" s="560"/>
      <c r="D179" s="560"/>
      <c r="E179" s="560"/>
      <c r="F179" s="561"/>
      <c r="G179" s="49"/>
      <c r="H179" s="48"/>
      <c r="I179" s="48"/>
      <c r="J179" s="48"/>
      <c r="K179" s="48"/>
      <c r="L179" s="48"/>
      <c r="M179" s="48"/>
      <c r="N179" s="48"/>
      <c r="O179" s="48"/>
      <c r="P179" s="48"/>
      <c r="Q179" s="48"/>
      <c r="R179" s="48"/>
      <c r="S179" s="48"/>
      <c r="T179" s="48"/>
      <c r="U179" s="48"/>
      <c r="V179" s="48"/>
      <c r="W179" s="48"/>
      <c r="X179" s="479" t="s">
        <v>207</v>
      </c>
      <c r="Y179" s="479"/>
      <c r="Z179" s="479"/>
      <c r="AA179" s="479"/>
      <c r="AB179" s="479"/>
      <c r="AC179" s="479"/>
      <c r="AD179" s="479"/>
      <c r="AE179" s="479"/>
      <c r="AF179" s="479"/>
      <c r="AG179" s="479"/>
      <c r="AH179" s="479"/>
      <c r="AI179" s="479"/>
      <c r="AJ179" s="479"/>
      <c r="AK179" s="479"/>
      <c r="AL179" s="48"/>
      <c r="AM179" s="48"/>
      <c r="AN179" s="48"/>
      <c r="AO179" s="48"/>
      <c r="AP179" s="48"/>
      <c r="AQ179" s="48"/>
      <c r="AR179" s="48"/>
      <c r="AS179" s="48"/>
      <c r="AT179" s="48"/>
      <c r="AU179" s="48"/>
      <c r="AV179" s="48"/>
      <c r="AW179" s="48"/>
      <c r="AX179" s="47"/>
    </row>
    <row r="180" spans="1:50" ht="32.25" customHeight="1" x14ac:dyDescent="0.15">
      <c r="A180" s="559"/>
      <c r="B180" s="560"/>
      <c r="C180" s="560"/>
      <c r="D180" s="560"/>
      <c r="E180" s="560"/>
      <c r="F180" s="561"/>
      <c r="G180" s="49"/>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7"/>
    </row>
    <row r="181" spans="1:50" ht="23.25" customHeight="1" x14ac:dyDescent="0.15">
      <c r="A181" s="559"/>
      <c r="B181" s="560"/>
      <c r="C181" s="560"/>
      <c r="D181" s="560"/>
      <c r="E181" s="560"/>
      <c r="F181" s="561"/>
      <c r="G181" s="481" t="s">
        <v>206</v>
      </c>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
      <c r="AJ181" s="48"/>
      <c r="AK181" s="48"/>
      <c r="AL181" s="48"/>
      <c r="AM181" s="48"/>
      <c r="AN181" s="48"/>
      <c r="AO181" s="48"/>
      <c r="AP181" s="48"/>
      <c r="AQ181" s="48"/>
      <c r="AR181" s="48"/>
      <c r="AS181" s="48"/>
      <c r="AT181" s="48"/>
      <c r="AU181" s="48"/>
      <c r="AV181" s="48"/>
      <c r="AW181" s="48"/>
      <c r="AX181" s="47"/>
    </row>
    <row r="182" spans="1:50" ht="19.5" customHeight="1" x14ac:dyDescent="0.15">
      <c r="A182" s="559"/>
      <c r="B182" s="560"/>
      <c r="C182" s="560"/>
      <c r="D182" s="560"/>
      <c r="E182" s="560"/>
      <c r="F182" s="561"/>
      <c r="G182" s="46"/>
      <c r="H182" s="44"/>
      <c r="I182" s="44"/>
      <c r="J182" s="44"/>
      <c r="K182" s="51"/>
      <c r="L182" s="51"/>
      <c r="M182" s="51"/>
      <c r="N182" s="51"/>
      <c r="O182" s="51"/>
      <c r="P182" s="51"/>
      <c r="Q182" s="51"/>
      <c r="R182" s="51"/>
      <c r="S182" s="51"/>
      <c r="T182" s="51"/>
      <c r="U182" s="51"/>
      <c r="V182" s="51"/>
      <c r="W182" s="51"/>
      <c r="X182" s="51"/>
      <c r="Y182" s="51"/>
      <c r="Z182" s="619" t="s">
        <v>205</v>
      </c>
      <c r="AA182" s="619"/>
      <c r="AB182" s="619"/>
      <c r="AC182" s="619"/>
      <c r="AD182" s="619"/>
      <c r="AE182" s="619"/>
      <c r="AF182" s="619"/>
      <c r="AG182" s="619"/>
      <c r="AH182" s="619"/>
      <c r="AI182" s="619"/>
      <c r="AJ182" s="51"/>
      <c r="AK182" s="51"/>
      <c r="AL182" s="51"/>
      <c r="AM182" s="51"/>
      <c r="AN182" s="51"/>
      <c r="AO182" s="51"/>
      <c r="AP182" s="51"/>
      <c r="AQ182" s="51"/>
      <c r="AR182" s="51"/>
      <c r="AS182" s="51"/>
      <c r="AT182" s="51"/>
      <c r="AU182" s="51"/>
      <c r="AV182" s="44"/>
      <c r="AW182" s="44"/>
      <c r="AX182" s="43"/>
    </row>
    <row r="183" spans="1:50" ht="32.25" customHeight="1" x14ac:dyDescent="0.15">
      <c r="A183" s="559"/>
      <c r="B183" s="560"/>
      <c r="C183" s="560"/>
      <c r="D183" s="560"/>
      <c r="E183" s="560"/>
      <c r="F183" s="561"/>
      <c r="G183" s="49"/>
      <c r="H183" s="48"/>
      <c r="I183" s="48"/>
      <c r="J183" s="48"/>
      <c r="K183" s="48"/>
      <c r="L183" s="48"/>
      <c r="M183" s="48"/>
      <c r="N183" s="48"/>
      <c r="O183" s="48"/>
      <c r="P183" s="48"/>
      <c r="Q183" s="48"/>
      <c r="R183" s="48"/>
      <c r="S183" s="48"/>
      <c r="T183" s="48"/>
      <c r="U183" s="48"/>
      <c r="V183" s="48"/>
      <c r="W183" s="48"/>
      <c r="X183" s="48"/>
      <c r="Y183" s="48"/>
      <c r="Z183" s="476" t="s">
        <v>204</v>
      </c>
      <c r="AA183" s="477"/>
      <c r="AB183" s="477"/>
      <c r="AC183" s="477"/>
      <c r="AD183" s="477"/>
      <c r="AE183" s="477"/>
      <c r="AF183" s="477"/>
      <c r="AG183" s="477"/>
      <c r="AH183" s="477"/>
      <c r="AI183" s="478"/>
      <c r="AJ183" s="48"/>
      <c r="AK183" s="48"/>
      <c r="AL183" s="48"/>
      <c r="AM183" s="48"/>
      <c r="AN183" s="48"/>
      <c r="AO183" s="48"/>
      <c r="AP183" s="48"/>
      <c r="AQ183" s="48"/>
      <c r="AR183" s="48"/>
      <c r="AS183" s="48"/>
      <c r="AT183" s="48"/>
      <c r="AU183" s="48"/>
      <c r="AV183" s="48"/>
      <c r="AW183" s="48"/>
      <c r="AX183" s="47"/>
    </row>
    <row r="184" spans="1:50" ht="23.25" customHeight="1" x14ac:dyDescent="0.15">
      <c r="A184" s="559"/>
      <c r="B184" s="560"/>
      <c r="C184" s="560"/>
      <c r="D184" s="560"/>
      <c r="E184" s="560"/>
      <c r="F184" s="561"/>
      <c r="G184" s="49"/>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t="s">
        <v>199</v>
      </c>
      <c r="AE184" s="48"/>
      <c r="AF184" s="48"/>
      <c r="AG184" s="48"/>
      <c r="AH184" s="48"/>
      <c r="AI184" s="48"/>
      <c r="AJ184" s="48"/>
      <c r="AK184" s="48"/>
      <c r="AL184" s="48"/>
      <c r="AM184" s="48"/>
      <c r="AN184" s="48"/>
      <c r="AO184" s="48"/>
      <c r="AP184" s="48"/>
      <c r="AQ184" s="48"/>
      <c r="AR184" s="48"/>
      <c r="AS184" s="48"/>
      <c r="AT184" s="48"/>
      <c r="AU184" s="48"/>
      <c r="AV184" s="48"/>
      <c r="AW184" s="48"/>
      <c r="AX184" s="47"/>
    </row>
    <row r="185" spans="1:50" ht="20.25" customHeight="1" x14ac:dyDescent="0.15">
      <c r="A185" s="559"/>
      <c r="B185" s="560"/>
      <c r="C185" s="560"/>
      <c r="D185" s="560"/>
      <c r="E185" s="560"/>
      <c r="F185" s="561"/>
      <c r="G185" s="49"/>
      <c r="H185" s="48"/>
      <c r="I185" s="48"/>
      <c r="J185" s="48"/>
      <c r="K185" s="48"/>
      <c r="L185" s="48"/>
      <c r="M185" s="48"/>
      <c r="N185" s="48"/>
      <c r="O185" s="48"/>
      <c r="P185" s="48"/>
      <c r="Q185" s="48"/>
      <c r="R185" s="48"/>
      <c r="S185" s="48"/>
      <c r="T185" s="48"/>
      <c r="U185" s="48"/>
      <c r="V185" s="48"/>
      <c r="W185" s="48"/>
      <c r="X185" s="48"/>
      <c r="Y185" s="48"/>
      <c r="Z185" s="48"/>
      <c r="AA185" s="533" t="s">
        <v>198</v>
      </c>
      <c r="AB185" s="533"/>
      <c r="AC185" s="533"/>
      <c r="AD185" s="533"/>
      <c r="AE185" s="533"/>
      <c r="AF185" s="533"/>
      <c r="AG185" s="533"/>
      <c r="AH185" s="533"/>
      <c r="AI185" s="48"/>
      <c r="AJ185" s="48"/>
      <c r="AK185" s="479" t="s">
        <v>197</v>
      </c>
      <c r="AL185" s="479"/>
      <c r="AM185" s="479"/>
      <c r="AN185" s="479"/>
      <c r="AO185" s="479"/>
      <c r="AP185" s="479"/>
      <c r="AQ185" s="479"/>
      <c r="AR185" s="479"/>
      <c r="AS185" s="48"/>
      <c r="AT185" s="48"/>
      <c r="AU185" s="48"/>
      <c r="AV185" s="48"/>
      <c r="AW185" s="48"/>
      <c r="AX185" s="47"/>
    </row>
    <row r="186" spans="1:50" ht="32.25" customHeight="1" x14ac:dyDescent="0.15">
      <c r="A186" s="559"/>
      <c r="B186" s="560"/>
      <c r="C186" s="560"/>
      <c r="D186" s="560"/>
      <c r="E186" s="560"/>
      <c r="F186" s="561"/>
      <c r="G186" s="49"/>
      <c r="H186" s="48"/>
      <c r="I186" s="48"/>
      <c r="J186" s="48"/>
      <c r="K186" s="48"/>
      <c r="L186" s="48"/>
      <c r="M186" s="48"/>
      <c r="N186" s="48"/>
      <c r="O186" s="48"/>
      <c r="P186" s="48"/>
      <c r="Q186" s="48"/>
      <c r="R186" s="48"/>
      <c r="S186" s="48"/>
      <c r="T186" s="48"/>
      <c r="U186" s="48"/>
      <c r="V186" s="48"/>
      <c r="W186" s="48"/>
      <c r="X186" s="476" t="s">
        <v>203</v>
      </c>
      <c r="Y186" s="477"/>
      <c r="Z186" s="477"/>
      <c r="AA186" s="477"/>
      <c r="AB186" s="477"/>
      <c r="AC186" s="477"/>
      <c r="AD186" s="477"/>
      <c r="AE186" s="477"/>
      <c r="AF186" s="477"/>
      <c r="AG186" s="477"/>
      <c r="AH186" s="477"/>
      <c r="AI186" s="477"/>
      <c r="AJ186" s="477"/>
      <c r="AK186" s="478"/>
      <c r="AL186" s="48"/>
      <c r="AM186" s="479"/>
      <c r="AN186" s="479"/>
      <c r="AO186" s="479"/>
      <c r="AP186" s="479"/>
      <c r="AQ186" s="479"/>
      <c r="AR186" s="479"/>
      <c r="AS186" s="479"/>
      <c r="AT186" s="479"/>
      <c r="AU186" s="479"/>
      <c r="AV186" s="479"/>
      <c r="AW186" s="479"/>
      <c r="AX186" s="47"/>
    </row>
    <row r="187" spans="1:50" ht="9.9499999999999993" customHeight="1" x14ac:dyDescent="0.15">
      <c r="A187" s="559"/>
      <c r="B187" s="560"/>
      <c r="C187" s="560"/>
      <c r="D187" s="560"/>
      <c r="E187" s="560"/>
      <c r="F187" s="561"/>
      <c r="G187" s="49"/>
      <c r="H187" s="48"/>
      <c r="I187" s="48"/>
      <c r="J187" s="48"/>
      <c r="K187" s="48"/>
      <c r="L187" s="48"/>
      <c r="M187" s="48"/>
      <c r="N187" s="48"/>
      <c r="O187" s="48"/>
      <c r="P187" s="48"/>
      <c r="Q187" s="48"/>
      <c r="R187" s="48"/>
      <c r="S187" s="48"/>
      <c r="T187" s="48"/>
      <c r="U187" s="48"/>
      <c r="V187" s="48"/>
      <c r="W187" s="48"/>
      <c r="X187" s="48"/>
      <c r="Y187" s="48"/>
      <c r="Z187" s="50"/>
      <c r="AA187" s="50"/>
      <c r="AB187" s="50"/>
      <c r="AC187" s="50"/>
      <c r="AD187" s="50"/>
      <c r="AE187" s="50"/>
      <c r="AF187" s="50"/>
      <c r="AG187" s="50"/>
      <c r="AH187" s="50"/>
      <c r="AI187" s="50"/>
      <c r="AJ187" s="48"/>
      <c r="AK187" s="48"/>
      <c r="AL187" s="48"/>
      <c r="AM187" s="48"/>
      <c r="AN187" s="48"/>
      <c r="AO187" s="48"/>
      <c r="AP187" s="48"/>
      <c r="AQ187" s="48"/>
      <c r="AR187" s="48"/>
      <c r="AS187" s="48"/>
      <c r="AT187" s="48"/>
      <c r="AU187" s="48"/>
      <c r="AV187" s="48"/>
      <c r="AW187" s="48"/>
      <c r="AX187" s="47"/>
    </row>
    <row r="188" spans="1:50" ht="19.5" customHeight="1" x14ac:dyDescent="0.15">
      <c r="A188" s="559"/>
      <c r="B188" s="560"/>
      <c r="C188" s="560"/>
      <c r="D188" s="560"/>
      <c r="E188" s="560"/>
      <c r="F188" s="561"/>
      <c r="G188" s="46"/>
      <c r="H188" s="44"/>
      <c r="I188" s="44"/>
      <c r="J188" s="44"/>
      <c r="K188" s="552" t="s">
        <v>202</v>
      </c>
      <c r="L188" s="552"/>
      <c r="M188" s="552"/>
      <c r="N188" s="552"/>
      <c r="O188" s="552"/>
      <c r="P188" s="552"/>
      <c r="Q188" s="552"/>
      <c r="R188" s="552"/>
      <c r="S188" s="552"/>
      <c r="T188" s="552"/>
      <c r="U188" s="552"/>
      <c r="V188" s="552"/>
      <c r="W188" s="552"/>
      <c r="X188" s="552"/>
      <c r="Y188" s="552"/>
      <c r="Z188" s="552"/>
      <c r="AA188" s="552"/>
      <c r="AB188" s="552"/>
      <c r="AC188" s="552"/>
      <c r="AD188" s="552"/>
      <c r="AE188" s="552"/>
      <c r="AF188" s="552"/>
      <c r="AG188" s="552"/>
      <c r="AH188" s="552"/>
      <c r="AI188" s="552"/>
      <c r="AJ188" s="552"/>
      <c r="AK188" s="552"/>
      <c r="AL188" s="552"/>
      <c r="AM188" s="552"/>
      <c r="AN188" s="552"/>
      <c r="AO188" s="552"/>
      <c r="AP188" s="552"/>
      <c r="AQ188" s="552"/>
      <c r="AR188" s="552"/>
      <c r="AS188" s="552"/>
      <c r="AT188" s="552"/>
      <c r="AU188" s="552"/>
      <c r="AV188" s="44"/>
      <c r="AW188" s="44"/>
      <c r="AX188" s="43"/>
    </row>
    <row r="189" spans="1:50" ht="11.25" customHeight="1" x14ac:dyDescent="0.15">
      <c r="A189" s="559"/>
      <c r="B189" s="560"/>
      <c r="C189" s="560"/>
      <c r="D189" s="560"/>
      <c r="E189" s="560"/>
      <c r="F189" s="561"/>
      <c r="G189" s="46"/>
      <c r="H189" s="44"/>
      <c r="I189" s="44"/>
      <c r="J189" s="4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4"/>
      <c r="AW189" s="44"/>
      <c r="AX189" s="43"/>
    </row>
    <row r="190" spans="1:50" s="8" customFormat="1" ht="24" customHeight="1" x14ac:dyDescent="0.15">
      <c r="A190" s="559"/>
      <c r="B190" s="560"/>
      <c r="C190" s="560"/>
      <c r="D190" s="560"/>
      <c r="E190" s="560"/>
      <c r="F190" s="561"/>
      <c r="G190" s="46"/>
      <c r="H190" s="37"/>
      <c r="I190" s="37"/>
      <c r="J190" s="37"/>
      <c r="K190" s="37"/>
      <c r="L190" s="37"/>
      <c r="M190" s="37"/>
      <c r="N190" s="37"/>
      <c r="O190" s="37"/>
      <c r="P190" s="37"/>
      <c r="Q190" s="37"/>
      <c r="R190" s="37"/>
      <c r="S190" s="37"/>
      <c r="T190" s="37"/>
      <c r="U190" s="37"/>
      <c r="V190" s="37"/>
      <c r="W190" s="37"/>
      <c r="X190" s="37"/>
      <c r="Y190" s="37"/>
      <c r="Z190" s="619" t="s">
        <v>201</v>
      </c>
      <c r="AA190" s="619"/>
      <c r="AB190" s="619"/>
      <c r="AC190" s="619"/>
      <c r="AD190" s="619"/>
      <c r="AE190" s="619"/>
      <c r="AF190" s="619"/>
      <c r="AG190" s="619"/>
      <c r="AH190" s="619"/>
      <c r="AI190" s="619"/>
      <c r="AJ190" s="37"/>
      <c r="AK190" s="37"/>
      <c r="AL190" s="37"/>
      <c r="AM190" s="37"/>
      <c r="AN190" s="37"/>
      <c r="AO190" s="37"/>
      <c r="AP190" s="37"/>
      <c r="AQ190" s="37"/>
      <c r="AR190" s="37"/>
      <c r="AS190" s="37"/>
      <c r="AT190" s="37"/>
      <c r="AU190" s="37"/>
      <c r="AV190" s="37"/>
      <c r="AW190" s="37"/>
      <c r="AX190" s="43"/>
    </row>
    <row r="191" spans="1:50" s="8" customFormat="1" ht="24" customHeight="1" x14ac:dyDescent="0.15">
      <c r="A191" s="559"/>
      <c r="B191" s="560"/>
      <c r="C191" s="560"/>
      <c r="D191" s="560"/>
      <c r="E191" s="560"/>
      <c r="F191" s="561"/>
      <c r="G191" s="49"/>
      <c r="H191" s="48"/>
      <c r="I191" s="48"/>
      <c r="J191" s="48"/>
      <c r="K191" s="48"/>
      <c r="L191" s="48"/>
      <c r="M191" s="48"/>
      <c r="N191" s="48"/>
      <c r="O191" s="48"/>
      <c r="P191" s="48"/>
      <c r="Q191" s="48"/>
      <c r="R191" s="48"/>
      <c r="S191" s="48"/>
      <c r="T191" s="48"/>
      <c r="U191" s="48"/>
      <c r="V191" s="48"/>
      <c r="W191" s="48"/>
      <c r="X191" s="48"/>
      <c r="Y191" s="48"/>
      <c r="Z191" s="476" t="s">
        <v>200</v>
      </c>
      <c r="AA191" s="477"/>
      <c r="AB191" s="477"/>
      <c r="AC191" s="477"/>
      <c r="AD191" s="477"/>
      <c r="AE191" s="477"/>
      <c r="AF191" s="477"/>
      <c r="AG191" s="477"/>
      <c r="AH191" s="477"/>
      <c r="AI191" s="478"/>
      <c r="AJ191" s="48"/>
      <c r="AK191" s="48"/>
      <c r="AL191" s="48"/>
      <c r="AM191" s="48"/>
      <c r="AN191" s="48"/>
      <c r="AO191" s="48"/>
      <c r="AP191" s="48"/>
      <c r="AQ191" s="48"/>
      <c r="AR191" s="48"/>
      <c r="AS191" s="48"/>
      <c r="AT191" s="48"/>
      <c r="AU191" s="48"/>
      <c r="AV191" s="48"/>
      <c r="AW191" s="48"/>
      <c r="AX191" s="47"/>
    </row>
    <row r="192" spans="1:50" ht="39" customHeight="1" x14ac:dyDescent="0.15">
      <c r="A192" s="559"/>
      <c r="B192" s="560"/>
      <c r="C192" s="560"/>
      <c r="D192" s="560"/>
      <c r="E192" s="560"/>
      <c r="F192" s="561"/>
      <c r="G192" s="49"/>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t="s">
        <v>199</v>
      </c>
      <c r="AE192" s="48"/>
      <c r="AF192" s="48"/>
      <c r="AG192" s="48"/>
      <c r="AH192" s="48"/>
      <c r="AI192" s="48"/>
      <c r="AJ192" s="48"/>
      <c r="AK192" s="48"/>
      <c r="AL192" s="48"/>
      <c r="AM192" s="48"/>
      <c r="AN192" s="48"/>
      <c r="AO192" s="48"/>
      <c r="AP192" s="48"/>
      <c r="AQ192" s="48"/>
      <c r="AR192" s="48"/>
      <c r="AS192" s="48"/>
      <c r="AT192" s="48"/>
      <c r="AU192" s="48"/>
      <c r="AV192" s="48"/>
      <c r="AW192" s="48"/>
      <c r="AX192" s="47"/>
    </row>
    <row r="193" spans="1:50" ht="25.5" customHeight="1" x14ac:dyDescent="0.15">
      <c r="A193" s="559"/>
      <c r="B193" s="560"/>
      <c r="C193" s="560"/>
      <c r="D193" s="560"/>
      <c r="E193" s="560"/>
      <c r="F193" s="561"/>
      <c r="G193" s="49"/>
      <c r="H193" s="48"/>
      <c r="I193" s="48"/>
      <c r="J193" s="48"/>
      <c r="K193" s="48"/>
      <c r="L193" s="48"/>
      <c r="M193" s="48"/>
      <c r="N193" s="48"/>
      <c r="O193" s="48"/>
      <c r="P193" s="48"/>
      <c r="Q193" s="48"/>
      <c r="R193" s="48"/>
      <c r="S193" s="48"/>
      <c r="T193" s="48"/>
      <c r="U193" s="48"/>
      <c r="V193" s="48"/>
      <c r="W193" s="48"/>
      <c r="X193" s="48"/>
      <c r="Y193" s="48"/>
      <c r="Z193" s="48"/>
      <c r="AA193" s="533" t="s">
        <v>198</v>
      </c>
      <c r="AB193" s="533"/>
      <c r="AC193" s="533"/>
      <c r="AD193" s="533"/>
      <c r="AE193" s="533"/>
      <c r="AF193" s="533"/>
      <c r="AG193" s="533"/>
      <c r="AH193" s="533"/>
      <c r="AI193" s="48"/>
      <c r="AJ193" s="48"/>
      <c r="AK193" s="479" t="s">
        <v>197</v>
      </c>
      <c r="AL193" s="479"/>
      <c r="AM193" s="479"/>
      <c r="AN193" s="479"/>
      <c r="AO193" s="479"/>
      <c r="AP193" s="479"/>
      <c r="AQ193" s="479"/>
      <c r="AR193" s="479"/>
      <c r="AS193" s="48"/>
      <c r="AT193" s="48"/>
      <c r="AU193" s="48"/>
      <c r="AV193" s="48"/>
      <c r="AW193" s="48"/>
      <c r="AX193" s="47"/>
    </row>
    <row r="194" spans="1:50" ht="25.5" customHeight="1" x14ac:dyDescent="0.15">
      <c r="A194" s="559"/>
      <c r="B194" s="560"/>
      <c r="C194" s="560"/>
      <c r="D194" s="560"/>
      <c r="E194" s="560"/>
      <c r="F194" s="561"/>
      <c r="G194" s="49"/>
      <c r="H194" s="48"/>
      <c r="I194" s="48"/>
      <c r="J194" s="48"/>
      <c r="K194" s="48"/>
      <c r="L194" s="48"/>
      <c r="M194" s="48"/>
      <c r="N194" s="48"/>
      <c r="O194" s="48"/>
      <c r="P194" s="48"/>
      <c r="Q194" s="48"/>
      <c r="R194" s="48"/>
      <c r="S194" s="48"/>
      <c r="T194" s="48"/>
      <c r="U194" s="48"/>
      <c r="V194" s="48"/>
      <c r="W194" s="48"/>
      <c r="X194" s="476" t="s">
        <v>196</v>
      </c>
      <c r="Y194" s="477"/>
      <c r="Z194" s="477"/>
      <c r="AA194" s="477"/>
      <c r="AB194" s="477"/>
      <c r="AC194" s="477"/>
      <c r="AD194" s="477"/>
      <c r="AE194" s="477"/>
      <c r="AF194" s="477"/>
      <c r="AG194" s="477"/>
      <c r="AH194" s="477"/>
      <c r="AI194" s="477"/>
      <c r="AJ194" s="477"/>
      <c r="AK194" s="478"/>
      <c r="AL194" s="48"/>
      <c r="AM194" s="479"/>
      <c r="AN194" s="479"/>
      <c r="AO194" s="479"/>
      <c r="AP194" s="479"/>
      <c r="AQ194" s="479"/>
      <c r="AR194" s="479"/>
      <c r="AS194" s="479"/>
      <c r="AT194" s="479"/>
      <c r="AU194" s="479"/>
      <c r="AV194" s="479"/>
      <c r="AW194" s="479"/>
      <c r="AX194" s="47"/>
    </row>
    <row r="195" spans="1:50" ht="40.700000000000003" customHeight="1" x14ac:dyDescent="0.15">
      <c r="A195" s="559"/>
      <c r="B195" s="560"/>
      <c r="C195" s="560"/>
      <c r="D195" s="560"/>
      <c r="E195" s="560"/>
      <c r="F195" s="561"/>
      <c r="G195" s="46"/>
      <c r="H195" s="44"/>
      <c r="I195" s="44"/>
      <c r="J195" s="44"/>
      <c r="K195" s="552" t="s">
        <v>195</v>
      </c>
      <c r="L195" s="552"/>
      <c r="M195" s="552"/>
      <c r="N195" s="552"/>
      <c r="O195" s="552"/>
      <c r="P195" s="552"/>
      <c r="Q195" s="552"/>
      <c r="R195" s="552"/>
      <c r="S195" s="552"/>
      <c r="T195" s="552"/>
      <c r="U195" s="552"/>
      <c r="V195" s="552"/>
      <c r="W195" s="552"/>
      <c r="X195" s="552"/>
      <c r="Y195" s="552"/>
      <c r="Z195" s="552"/>
      <c r="AA195" s="552"/>
      <c r="AB195" s="552"/>
      <c r="AC195" s="552"/>
      <c r="AD195" s="552"/>
      <c r="AE195" s="552"/>
      <c r="AF195" s="552"/>
      <c r="AG195" s="552"/>
      <c r="AH195" s="552"/>
      <c r="AI195" s="552"/>
      <c r="AJ195" s="552"/>
      <c r="AK195" s="552"/>
      <c r="AL195" s="552"/>
      <c r="AM195" s="552"/>
      <c r="AN195" s="552"/>
      <c r="AO195" s="552"/>
      <c r="AP195" s="552"/>
      <c r="AQ195" s="552"/>
      <c r="AR195" s="552"/>
      <c r="AS195" s="552"/>
      <c r="AT195" s="552"/>
      <c r="AU195" s="552"/>
      <c r="AV195" s="44"/>
      <c r="AW195" s="44"/>
      <c r="AX195" s="43"/>
    </row>
    <row r="196" spans="1:50" ht="40.700000000000003" customHeight="1" x14ac:dyDescent="0.15">
      <c r="A196" s="559"/>
      <c r="B196" s="560"/>
      <c r="C196" s="560"/>
      <c r="D196" s="560"/>
      <c r="E196" s="560"/>
      <c r="F196" s="561"/>
      <c r="G196" s="46"/>
      <c r="H196" s="44"/>
      <c r="I196" s="44"/>
      <c r="J196" s="4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4"/>
      <c r="AW196" s="44"/>
      <c r="AX196" s="43"/>
    </row>
    <row r="197" spans="1:50" ht="40.700000000000003" customHeight="1" x14ac:dyDescent="0.15">
      <c r="A197" s="559"/>
      <c r="B197" s="560"/>
      <c r="C197" s="560"/>
      <c r="D197" s="560"/>
      <c r="E197" s="560"/>
      <c r="F197" s="561"/>
      <c r="G197" s="46"/>
      <c r="H197" s="44"/>
      <c r="I197" s="44"/>
      <c r="J197" s="4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4"/>
      <c r="AW197" s="44"/>
      <c r="AX197" s="43"/>
    </row>
    <row r="198" spans="1:50" ht="40.700000000000003" customHeight="1" x14ac:dyDescent="0.15">
      <c r="A198" s="559"/>
      <c r="B198" s="560"/>
      <c r="C198" s="560"/>
      <c r="D198" s="560"/>
      <c r="E198" s="560"/>
      <c r="F198" s="561"/>
      <c r="G198" s="46"/>
      <c r="H198" s="44"/>
      <c r="I198" s="44"/>
      <c r="J198" s="4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4"/>
      <c r="AW198" s="44"/>
      <c r="AX198" s="43"/>
    </row>
    <row r="199" spans="1:50" ht="40.700000000000003" customHeight="1" x14ac:dyDescent="0.15">
      <c r="A199" s="559"/>
      <c r="B199" s="560"/>
      <c r="C199" s="560"/>
      <c r="D199" s="560"/>
      <c r="E199" s="560"/>
      <c r="F199" s="561"/>
      <c r="G199" s="46"/>
      <c r="H199" s="44"/>
      <c r="I199" s="44"/>
      <c r="J199" s="4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4"/>
      <c r="AW199" s="44"/>
      <c r="AX199" s="43"/>
    </row>
    <row r="200" spans="1:50" s="8" customFormat="1" ht="24" customHeight="1" thickBot="1" x14ac:dyDescent="0.2">
      <c r="A200" s="562"/>
      <c r="B200" s="563"/>
      <c r="C200" s="563"/>
      <c r="D200" s="563"/>
      <c r="E200" s="563"/>
      <c r="F200" s="564"/>
      <c r="G200" s="42"/>
      <c r="H200" s="40"/>
      <c r="I200" s="40"/>
      <c r="J200" s="40"/>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0"/>
      <c r="AW200" s="40"/>
      <c r="AX200" s="39"/>
    </row>
    <row r="201" spans="1:50" s="8" customFormat="1" ht="11.25" customHeight="1" x14ac:dyDescent="0.15">
      <c r="A201" s="38"/>
      <c r="B201" s="38"/>
      <c r="C201" s="38"/>
      <c r="D201" s="38"/>
      <c r="E201" s="38"/>
      <c r="F201" s="38"/>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row>
    <row r="202" spans="1:50" ht="24.75" customHeight="1" thickBot="1" x14ac:dyDescent="0.2">
      <c r="A202" s="620"/>
      <c r="B202" s="620"/>
      <c r="C202" s="620"/>
      <c r="D202" s="620"/>
      <c r="E202" s="621"/>
      <c r="F202" s="621"/>
      <c r="G202" s="450"/>
      <c r="H202" s="450"/>
      <c r="I202" s="450"/>
      <c r="J202" s="450"/>
      <c r="K202" s="450"/>
      <c r="L202" s="450"/>
      <c r="M202" s="450"/>
      <c r="N202" s="450"/>
      <c r="O202" s="450"/>
      <c r="P202" s="450"/>
      <c r="Q202" s="450"/>
      <c r="R202" s="450"/>
      <c r="S202" s="450"/>
      <c r="T202" s="450"/>
      <c r="U202" s="450"/>
      <c r="V202" s="450"/>
      <c r="W202" s="450"/>
      <c r="X202" s="450"/>
      <c r="Y202" s="450"/>
      <c r="Z202" s="450"/>
      <c r="AA202" s="450"/>
      <c r="AB202" s="45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row>
    <row r="203" spans="1:50" ht="30" customHeight="1" x14ac:dyDescent="0.15">
      <c r="A203" s="622" t="s">
        <v>194</v>
      </c>
      <c r="B203" s="623"/>
      <c r="C203" s="623"/>
      <c r="D203" s="623"/>
      <c r="E203" s="623"/>
      <c r="F203" s="624"/>
      <c r="G203" s="611" t="s">
        <v>193</v>
      </c>
      <c r="H203" s="178"/>
      <c r="I203" s="178"/>
      <c r="J203" s="178"/>
      <c r="K203" s="178"/>
      <c r="L203" s="178"/>
      <c r="M203" s="178"/>
      <c r="N203" s="178"/>
      <c r="O203" s="178"/>
      <c r="P203" s="178"/>
      <c r="Q203" s="178"/>
      <c r="R203" s="178"/>
      <c r="S203" s="178"/>
      <c r="T203" s="178"/>
      <c r="U203" s="178"/>
      <c r="V203" s="178"/>
      <c r="W203" s="178"/>
      <c r="X203" s="178"/>
      <c r="Y203" s="178"/>
      <c r="Z203" s="178"/>
      <c r="AA203" s="178"/>
      <c r="AB203" s="628"/>
      <c r="AC203" s="611" t="s">
        <v>192</v>
      </c>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612"/>
    </row>
    <row r="204" spans="1:50" ht="30" customHeight="1" x14ac:dyDescent="0.15">
      <c r="A204" s="151"/>
      <c r="B204" s="152"/>
      <c r="C204" s="152"/>
      <c r="D204" s="152"/>
      <c r="E204" s="152"/>
      <c r="F204" s="153"/>
      <c r="G204" s="629" t="s">
        <v>5</v>
      </c>
      <c r="H204" s="630"/>
      <c r="I204" s="630"/>
      <c r="J204" s="630"/>
      <c r="K204" s="630"/>
      <c r="L204" s="110" t="s">
        <v>148</v>
      </c>
      <c r="M204" s="111"/>
      <c r="N204" s="111"/>
      <c r="O204" s="111"/>
      <c r="P204" s="111"/>
      <c r="Q204" s="111"/>
      <c r="R204" s="111"/>
      <c r="S204" s="111"/>
      <c r="T204" s="111"/>
      <c r="U204" s="111"/>
      <c r="V204" s="111"/>
      <c r="W204" s="111"/>
      <c r="X204" s="112"/>
      <c r="Y204" s="553" t="s">
        <v>147</v>
      </c>
      <c r="Z204" s="617"/>
      <c r="AA204" s="617"/>
      <c r="AB204" s="618"/>
      <c r="AC204" s="605" t="s">
        <v>5</v>
      </c>
      <c r="AD204" s="111"/>
      <c r="AE204" s="111"/>
      <c r="AF204" s="111"/>
      <c r="AG204" s="112"/>
      <c r="AH204" s="110" t="s">
        <v>148</v>
      </c>
      <c r="AI204" s="111"/>
      <c r="AJ204" s="111"/>
      <c r="AK204" s="111"/>
      <c r="AL204" s="111"/>
      <c r="AM204" s="111"/>
      <c r="AN204" s="111"/>
      <c r="AO204" s="111"/>
      <c r="AP204" s="111"/>
      <c r="AQ204" s="111"/>
      <c r="AR204" s="111"/>
      <c r="AS204" s="111"/>
      <c r="AT204" s="112"/>
      <c r="AU204" s="553" t="s">
        <v>147</v>
      </c>
      <c r="AV204" s="554"/>
      <c r="AW204" s="554"/>
      <c r="AX204" s="555"/>
    </row>
    <row r="205" spans="1:50" ht="30" customHeight="1" x14ac:dyDescent="0.15">
      <c r="A205" s="151"/>
      <c r="B205" s="152"/>
      <c r="C205" s="152"/>
      <c r="D205" s="152"/>
      <c r="E205" s="152"/>
      <c r="F205" s="153"/>
      <c r="G205" s="631" t="s">
        <v>191</v>
      </c>
      <c r="H205" s="632"/>
      <c r="I205" s="632"/>
      <c r="J205" s="632"/>
      <c r="K205" s="633"/>
      <c r="L205" s="634" t="s">
        <v>190</v>
      </c>
      <c r="M205" s="635"/>
      <c r="N205" s="635"/>
      <c r="O205" s="635"/>
      <c r="P205" s="635"/>
      <c r="Q205" s="635"/>
      <c r="R205" s="635"/>
      <c r="S205" s="635"/>
      <c r="T205" s="635"/>
      <c r="U205" s="635"/>
      <c r="V205" s="635"/>
      <c r="W205" s="635"/>
      <c r="X205" s="636"/>
      <c r="Y205" s="637">
        <v>200</v>
      </c>
      <c r="Z205" s="638"/>
      <c r="AA205" s="638"/>
      <c r="AB205" s="639"/>
      <c r="AC205" s="640" t="s">
        <v>58</v>
      </c>
      <c r="AD205" s="316"/>
      <c r="AE205" s="316"/>
      <c r="AF205" s="316"/>
      <c r="AG205" s="317"/>
      <c r="AH205" s="641" t="s">
        <v>182</v>
      </c>
      <c r="AI205" s="642"/>
      <c r="AJ205" s="642"/>
      <c r="AK205" s="642"/>
      <c r="AL205" s="642"/>
      <c r="AM205" s="642"/>
      <c r="AN205" s="642"/>
      <c r="AO205" s="642"/>
      <c r="AP205" s="642"/>
      <c r="AQ205" s="642"/>
      <c r="AR205" s="642"/>
      <c r="AS205" s="642"/>
      <c r="AT205" s="643"/>
      <c r="AU205" s="644">
        <v>3</v>
      </c>
      <c r="AV205" s="645"/>
      <c r="AW205" s="645"/>
      <c r="AX205" s="646"/>
    </row>
    <row r="206" spans="1:50" ht="30" customHeight="1" thickBot="1" x14ac:dyDescent="0.2">
      <c r="A206" s="151"/>
      <c r="B206" s="152"/>
      <c r="C206" s="152"/>
      <c r="D206" s="152"/>
      <c r="E206" s="152"/>
      <c r="F206" s="153"/>
      <c r="G206" s="587" t="s">
        <v>189</v>
      </c>
      <c r="H206" s="161"/>
      <c r="I206" s="161"/>
      <c r="J206" s="161"/>
      <c r="K206" s="162"/>
      <c r="L206" s="588" t="s">
        <v>188</v>
      </c>
      <c r="M206" s="589"/>
      <c r="N206" s="589"/>
      <c r="O206" s="589"/>
      <c r="P206" s="589"/>
      <c r="Q206" s="589"/>
      <c r="R206" s="589"/>
      <c r="S206" s="589"/>
      <c r="T206" s="589"/>
      <c r="U206" s="589"/>
      <c r="V206" s="589"/>
      <c r="W206" s="589"/>
      <c r="X206" s="590"/>
      <c r="Y206" s="608">
        <v>30</v>
      </c>
      <c r="Z206" s="609"/>
      <c r="AA206" s="609"/>
      <c r="AB206" s="610"/>
      <c r="AC206" s="594" t="s">
        <v>0</v>
      </c>
      <c r="AD206" s="595"/>
      <c r="AE206" s="595"/>
      <c r="AF206" s="595"/>
      <c r="AG206" s="596"/>
      <c r="AH206" s="597"/>
      <c r="AI206" s="598"/>
      <c r="AJ206" s="598"/>
      <c r="AK206" s="598"/>
      <c r="AL206" s="598"/>
      <c r="AM206" s="598"/>
      <c r="AN206" s="598"/>
      <c r="AO206" s="598"/>
      <c r="AP206" s="598"/>
      <c r="AQ206" s="598"/>
      <c r="AR206" s="598"/>
      <c r="AS206" s="598"/>
      <c r="AT206" s="599"/>
      <c r="AU206" s="613">
        <f>SUM(AU205)</f>
        <v>3</v>
      </c>
      <c r="AV206" s="614"/>
      <c r="AW206" s="614"/>
      <c r="AX206" s="615"/>
    </row>
    <row r="207" spans="1:50" ht="30" customHeight="1" thickBot="1" x14ac:dyDescent="0.2">
      <c r="A207" s="151"/>
      <c r="B207" s="152"/>
      <c r="C207" s="152"/>
      <c r="D207" s="152"/>
      <c r="E207" s="152"/>
      <c r="F207" s="153"/>
      <c r="G207" s="587" t="s">
        <v>187</v>
      </c>
      <c r="H207" s="161"/>
      <c r="I207" s="161"/>
      <c r="J207" s="161"/>
      <c r="K207" s="162"/>
      <c r="L207" s="588" t="s">
        <v>186</v>
      </c>
      <c r="M207" s="589"/>
      <c r="N207" s="589"/>
      <c r="O207" s="589"/>
      <c r="P207" s="589"/>
      <c r="Q207" s="589"/>
      <c r="R207" s="589"/>
      <c r="S207" s="589"/>
      <c r="T207" s="589"/>
      <c r="U207" s="589"/>
      <c r="V207" s="589"/>
      <c r="W207" s="589"/>
      <c r="X207" s="590"/>
      <c r="Y207" s="591">
        <v>-50</v>
      </c>
      <c r="Z207" s="592"/>
      <c r="AA207" s="592"/>
      <c r="AB207" s="593"/>
      <c r="AC207" s="594" t="s">
        <v>0</v>
      </c>
      <c r="AD207" s="595"/>
      <c r="AE207" s="595"/>
      <c r="AF207" s="595"/>
      <c r="AG207" s="596"/>
      <c r="AH207" s="597"/>
      <c r="AI207" s="598"/>
      <c r="AJ207" s="598"/>
      <c r="AK207" s="598"/>
      <c r="AL207" s="598"/>
      <c r="AM207" s="598"/>
      <c r="AN207" s="598"/>
      <c r="AO207" s="598"/>
      <c r="AP207" s="598"/>
      <c r="AQ207" s="598"/>
      <c r="AR207" s="598"/>
      <c r="AS207" s="598"/>
      <c r="AT207" s="599"/>
      <c r="AU207" s="613">
        <f>SUM(AU205:AX206)</f>
        <v>6</v>
      </c>
      <c r="AV207" s="614"/>
      <c r="AW207" s="614"/>
      <c r="AX207" s="615"/>
    </row>
    <row r="208" spans="1:50" ht="30" customHeight="1" x14ac:dyDescent="0.15">
      <c r="A208" s="151"/>
      <c r="B208" s="152"/>
      <c r="C208" s="152"/>
      <c r="D208" s="152"/>
      <c r="E208" s="152"/>
      <c r="F208" s="153"/>
      <c r="G208" s="606" t="s">
        <v>173</v>
      </c>
      <c r="H208" s="573"/>
      <c r="I208" s="573"/>
      <c r="J208" s="573"/>
      <c r="K208" s="607"/>
      <c r="L208" s="588" t="s">
        <v>185</v>
      </c>
      <c r="M208" s="589"/>
      <c r="N208" s="589"/>
      <c r="O208" s="589"/>
      <c r="P208" s="589"/>
      <c r="Q208" s="589"/>
      <c r="R208" s="589"/>
      <c r="S208" s="589"/>
      <c r="T208" s="589"/>
      <c r="U208" s="589"/>
      <c r="V208" s="589"/>
      <c r="W208" s="589"/>
      <c r="X208" s="590"/>
      <c r="Y208" s="608">
        <v>9</v>
      </c>
      <c r="Z208" s="609"/>
      <c r="AA208" s="609"/>
      <c r="AB208" s="610"/>
      <c r="AC208" s="611" t="s">
        <v>184</v>
      </c>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612"/>
    </row>
    <row r="209" spans="1:50" ht="30" customHeight="1" x14ac:dyDescent="0.15">
      <c r="A209" s="151"/>
      <c r="B209" s="152"/>
      <c r="C209" s="152"/>
      <c r="D209" s="152"/>
      <c r="E209" s="152"/>
      <c r="F209" s="153"/>
      <c r="G209" s="600" t="s">
        <v>0</v>
      </c>
      <c r="H209" s="170"/>
      <c r="I209" s="170"/>
      <c r="J209" s="170"/>
      <c r="K209" s="170"/>
      <c r="L209" s="601"/>
      <c r="M209" s="276"/>
      <c r="N209" s="276"/>
      <c r="O209" s="276"/>
      <c r="P209" s="276"/>
      <c r="Q209" s="276"/>
      <c r="R209" s="276"/>
      <c r="S209" s="276"/>
      <c r="T209" s="276"/>
      <c r="U209" s="276"/>
      <c r="V209" s="276"/>
      <c r="W209" s="276"/>
      <c r="X209" s="277"/>
      <c r="Y209" s="602">
        <f>SUM(Y204:Y208)</f>
        <v>189</v>
      </c>
      <c r="Z209" s="603"/>
      <c r="AA209" s="603"/>
      <c r="AB209" s="604"/>
      <c r="AC209" s="605" t="s">
        <v>5</v>
      </c>
      <c r="AD209" s="111"/>
      <c r="AE209" s="111"/>
      <c r="AF209" s="111"/>
      <c r="AG209" s="112"/>
      <c r="AH209" s="110" t="s">
        <v>148</v>
      </c>
      <c r="AI209" s="111"/>
      <c r="AJ209" s="111"/>
      <c r="AK209" s="111"/>
      <c r="AL209" s="111"/>
      <c r="AM209" s="111"/>
      <c r="AN209" s="111"/>
      <c r="AO209" s="111"/>
      <c r="AP209" s="111"/>
      <c r="AQ209" s="111"/>
      <c r="AR209" s="111"/>
      <c r="AS209" s="111"/>
      <c r="AT209" s="112"/>
      <c r="AU209" s="553" t="s">
        <v>147</v>
      </c>
      <c r="AV209" s="554"/>
      <c r="AW209" s="554"/>
      <c r="AX209" s="555"/>
    </row>
    <row r="210" spans="1:50" ht="30" customHeight="1" x14ac:dyDescent="0.15">
      <c r="A210" s="151"/>
      <c r="B210" s="152"/>
      <c r="C210" s="152"/>
      <c r="D210" s="152"/>
      <c r="E210" s="152"/>
      <c r="F210" s="153"/>
      <c r="G210" s="647" t="s">
        <v>183</v>
      </c>
      <c r="H210" s="648"/>
      <c r="I210" s="648"/>
      <c r="J210" s="648"/>
      <c r="K210" s="648"/>
      <c r="L210" s="648"/>
      <c r="M210" s="648"/>
      <c r="N210" s="648"/>
      <c r="O210" s="648"/>
      <c r="P210" s="648"/>
      <c r="Q210" s="648"/>
      <c r="R210" s="648"/>
      <c r="S210" s="648"/>
      <c r="T210" s="648"/>
      <c r="U210" s="648"/>
      <c r="V210" s="648"/>
      <c r="W210" s="648"/>
      <c r="X210" s="648"/>
      <c r="Y210" s="648"/>
      <c r="Z210" s="648"/>
      <c r="AA210" s="648"/>
      <c r="AB210" s="649"/>
      <c r="AC210" s="640" t="s">
        <v>58</v>
      </c>
      <c r="AD210" s="316"/>
      <c r="AE210" s="316"/>
      <c r="AF210" s="316"/>
      <c r="AG210" s="317"/>
      <c r="AH210" s="641" t="s">
        <v>182</v>
      </c>
      <c r="AI210" s="642"/>
      <c r="AJ210" s="642"/>
      <c r="AK210" s="642"/>
      <c r="AL210" s="642"/>
      <c r="AM210" s="642"/>
      <c r="AN210" s="642"/>
      <c r="AO210" s="642"/>
      <c r="AP210" s="642"/>
      <c r="AQ210" s="642"/>
      <c r="AR210" s="642"/>
      <c r="AS210" s="642"/>
      <c r="AT210" s="643"/>
      <c r="AU210" s="650">
        <v>0.6</v>
      </c>
      <c r="AV210" s="651"/>
      <c r="AW210" s="651"/>
      <c r="AX210" s="652"/>
    </row>
    <row r="211" spans="1:50" ht="30" customHeight="1" thickBot="1" x14ac:dyDescent="0.2">
      <c r="A211" s="151"/>
      <c r="B211" s="152"/>
      <c r="C211" s="152"/>
      <c r="D211" s="152"/>
      <c r="E211" s="152"/>
      <c r="F211" s="153"/>
      <c r="G211" s="537" t="s">
        <v>5</v>
      </c>
      <c r="H211" s="366"/>
      <c r="I211" s="366"/>
      <c r="J211" s="366"/>
      <c r="K211" s="366"/>
      <c r="L211" s="342" t="s">
        <v>148</v>
      </c>
      <c r="M211" s="170"/>
      <c r="N211" s="170"/>
      <c r="O211" s="170"/>
      <c r="P211" s="170"/>
      <c r="Q211" s="170"/>
      <c r="R211" s="170"/>
      <c r="S211" s="170"/>
      <c r="T211" s="170"/>
      <c r="U211" s="170"/>
      <c r="V211" s="170"/>
      <c r="W211" s="170"/>
      <c r="X211" s="171"/>
      <c r="Y211" s="653" t="s">
        <v>147</v>
      </c>
      <c r="Z211" s="654"/>
      <c r="AA211" s="654"/>
      <c r="AB211" s="655"/>
      <c r="AC211" s="600" t="s">
        <v>0</v>
      </c>
      <c r="AD211" s="170"/>
      <c r="AE211" s="170"/>
      <c r="AF211" s="170"/>
      <c r="AG211" s="171"/>
      <c r="AH211" s="601"/>
      <c r="AI211" s="656"/>
      <c r="AJ211" s="656"/>
      <c r="AK211" s="656"/>
      <c r="AL211" s="656"/>
      <c r="AM211" s="656"/>
      <c r="AN211" s="656"/>
      <c r="AO211" s="656"/>
      <c r="AP211" s="656"/>
      <c r="AQ211" s="656"/>
      <c r="AR211" s="656"/>
      <c r="AS211" s="656"/>
      <c r="AT211" s="657"/>
      <c r="AU211" s="650">
        <f>SUM(AU210)</f>
        <v>0.6</v>
      </c>
      <c r="AV211" s="651"/>
      <c r="AW211" s="651"/>
      <c r="AX211" s="652"/>
    </row>
    <row r="212" spans="1:50" ht="30" customHeight="1" x14ac:dyDescent="0.15">
      <c r="A212" s="151"/>
      <c r="B212" s="152"/>
      <c r="C212" s="152"/>
      <c r="D212" s="152"/>
      <c r="E212" s="152"/>
      <c r="F212" s="153"/>
      <c r="G212" s="690" t="s">
        <v>181</v>
      </c>
      <c r="H212" s="691"/>
      <c r="I212" s="691"/>
      <c r="J212" s="691"/>
      <c r="K212" s="692"/>
      <c r="L212" s="684" t="s">
        <v>180</v>
      </c>
      <c r="M212" s="685"/>
      <c r="N212" s="685"/>
      <c r="O212" s="685"/>
      <c r="P212" s="685"/>
      <c r="Q212" s="685"/>
      <c r="R212" s="685"/>
      <c r="S212" s="685"/>
      <c r="T212" s="685"/>
      <c r="U212" s="685"/>
      <c r="V212" s="685"/>
      <c r="W212" s="685"/>
      <c r="X212" s="686"/>
      <c r="Y212" s="693">
        <v>145</v>
      </c>
      <c r="Z212" s="694"/>
      <c r="AA212" s="694"/>
      <c r="AB212" s="695"/>
      <c r="AC212" s="611" t="s">
        <v>179</v>
      </c>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612"/>
    </row>
    <row r="213" spans="1:50" ht="30" customHeight="1" x14ac:dyDescent="0.15">
      <c r="A213" s="151"/>
      <c r="B213" s="152"/>
      <c r="C213" s="152"/>
      <c r="D213" s="152"/>
      <c r="E213" s="152"/>
      <c r="F213" s="153"/>
      <c r="G213" s="600" t="s">
        <v>0</v>
      </c>
      <c r="H213" s="170"/>
      <c r="I213" s="170"/>
      <c r="J213" s="170"/>
      <c r="K213" s="170"/>
      <c r="L213" s="601"/>
      <c r="M213" s="276"/>
      <c r="N213" s="276"/>
      <c r="O213" s="276"/>
      <c r="P213" s="276"/>
      <c r="Q213" s="276"/>
      <c r="R213" s="276"/>
      <c r="S213" s="276"/>
      <c r="T213" s="276"/>
      <c r="U213" s="276"/>
      <c r="V213" s="276"/>
      <c r="W213" s="276"/>
      <c r="X213" s="277"/>
      <c r="Y213" s="602">
        <f>SUM(Y212)</f>
        <v>145</v>
      </c>
      <c r="Z213" s="603"/>
      <c r="AA213" s="603"/>
      <c r="AB213" s="604"/>
      <c r="AC213" s="667" t="s">
        <v>5</v>
      </c>
      <c r="AD213" s="343"/>
      <c r="AE213" s="343"/>
      <c r="AF213" s="343"/>
      <c r="AG213" s="344"/>
      <c r="AH213" s="342" t="s">
        <v>148</v>
      </c>
      <c r="AI213" s="343"/>
      <c r="AJ213" s="343"/>
      <c r="AK213" s="343"/>
      <c r="AL213" s="343"/>
      <c r="AM213" s="343"/>
      <c r="AN213" s="343"/>
      <c r="AO213" s="343"/>
      <c r="AP213" s="343"/>
      <c r="AQ213" s="343"/>
      <c r="AR213" s="343"/>
      <c r="AS213" s="343"/>
      <c r="AT213" s="344"/>
      <c r="AU213" s="653" t="s">
        <v>147</v>
      </c>
      <c r="AV213" s="668"/>
      <c r="AW213" s="668"/>
      <c r="AX213" s="669"/>
    </row>
    <row r="214" spans="1:50" ht="30" customHeight="1" x14ac:dyDescent="0.15">
      <c r="A214" s="151"/>
      <c r="B214" s="152"/>
      <c r="C214" s="152"/>
      <c r="D214" s="152"/>
      <c r="E214" s="152"/>
      <c r="F214" s="153"/>
      <c r="G214" s="670" t="s">
        <v>178</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3" t="s">
        <v>177</v>
      </c>
      <c r="AD214" s="366"/>
      <c r="AE214" s="366"/>
      <c r="AF214" s="366"/>
      <c r="AG214" s="496"/>
      <c r="AH214" s="674" t="s">
        <v>176</v>
      </c>
      <c r="AI214" s="675"/>
      <c r="AJ214" s="675"/>
      <c r="AK214" s="675"/>
      <c r="AL214" s="675"/>
      <c r="AM214" s="675"/>
      <c r="AN214" s="675"/>
      <c r="AO214" s="675"/>
      <c r="AP214" s="675"/>
      <c r="AQ214" s="675"/>
      <c r="AR214" s="675"/>
      <c r="AS214" s="675"/>
      <c r="AT214" s="676"/>
      <c r="AU214" s="677">
        <v>0.7</v>
      </c>
      <c r="AV214" s="678"/>
      <c r="AW214" s="678"/>
      <c r="AX214" s="679"/>
    </row>
    <row r="215" spans="1:50" ht="30" customHeight="1" x14ac:dyDescent="0.15">
      <c r="A215" s="151"/>
      <c r="B215" s="152"/>
      <c r="C215" s="152"/>
      <c r="D215" s="152"/>
      <c r="E215" s="152"/>
      <c r="F215" s="153"/>
      <c r="G215" s="629" t="s">
        <v>5</v>
      </c>
      <c r="H215" s="630"/>
      <c r="I215" s="630"/>
      <c r="J215" s="630"/>
      <c r="K215" s="630"/>
      <c r="L215" s="110" t="s">
        <v>148</v>
      </c>
      <c r="M215" s="111"/>
      <c r="N215" s="111"/>
      <c r="O215" s="111"/>
      <c r="P215" s="111"/>
      <c r="Q215" s="111"/>
      <c r="R215" s="111"/>
      <c r="S215" s="111"/>
      <c r="T215" s="111"/>
      <c r="U215" s="111"/>
      <c r="V215" s="111"/>
      <c r="W215" s="111"/>
      <c r="X215" s="112"/>
      <c r="Y215" s="553" t="s">
        <v>147</v>
      </c>
      <c r="Z215" s="617"/>
      <c r="AA215" s="617"/>
      <c r="AB215" s="618"/>
      <c r="AC215" s="658"/>
      <c r="AD215" s="659"/>
      <c r="AE215" s="659"/>
      <c r="AF215" s="659"/>
      <c r="AG215" s="660"/>
      <c r="AH215" s="661" t="s">
        <v>175</v>
      </c>
      <c r="AI215" s="662"/>
      <c r="AJ215" s="662"/>
      <c r="AK215" s="662"/>
      <c r="AL215" s="662"/>
      <c r="AM215" s="662"/>
      <c r="AN215" s="662"/>
      <c r="AO215" s="662"/>
      <c r="AP215" s="662"/>
      <c r="AQ215" s="662"/>
      <c r="AR215" s="662"/>
      <c r="AS215" s="662"/>
      <c r="AT215" s="663"/>
      <c r="AU215" s="664"/>
      <c r="AV215" s="665"/>
      <c r="AW215" s="665"/>
      <c r="AX215" s="666"/>
    </row>
    <row r="216" spans="1:50" ht="30" customHeight="1" x14ac:dyDescent="0.15">
      <c r="A216" s="151"/>
      <c r="B216" s="152"/>
      <c r="C216" s="152"/>
      <c r="D216" s="152"/>
      <c r="E216" s="152"/>
      <c r="F216" s="153"/>
      <c r="G216" s="632" t="s">
        <v>58</v>
      </c>
      <c r="H216" s="632"/>
      <c r="I216" s="632"/>
      <c r="J216" s="632"/>
      <c r="K216" s="633"/>
      <c r="L216" s="701" t="s">
        <v>174</v>
      </c>
      <c r="M216" s="702"/>
      <c r="N216" s="702"/>
      <c r="O216" s="702"/>
      <c r="P216" s="702"/>
      <c r="Q216" s="702"/>
      <c r="R216" s="702"/>
      <c r="S216" s="702"/>
      <c r="T216" s="702"/>
      <c r="U216" s="702"/>
      <c r="V216" s="702"/>
      <c r="W216" s="702"/>
      <c r="X216" s="703"/>
      <c r="Y216" s="704">
        <v>18</v>
      </c>
      <c r="Z216" s="705"/>
      <c r="AA216" s="705"/>
      <c r="AB216" s="706"/>
      <c r="AC216" s="600" t="s">
        <v>0</v>
      </c>
      <c r="AD216" s="170"/>
      <c r="AE216" s="170"/>
      <c r="AF216" s="170"/>
      <c r="AG216" s="170"/>
      <c r="AH216" s="601"/>
      <c r="AI216" s="276"/>
      <c r="AJ216" s="276"/>
      <c r="AK216" s="276"/>
      <c r="AL216" s="276"/>
      <c r="AM216" s="276"/>
      <c r="AN216" s="276"/>
      <c r="AO216" s="276"/>
      <c r="AP216" s="276"/>
      <c r="AQ216" s="276"/>
      <c r="AR216" s="276"/>
      <c r="AS216" s="276"/>
      <c r="AT216" s="277"/>
      <c r="AU216" s="650">
        <f>SUM(AU214:AX215)</f>
        <v>0.7</v>
      </c>
      <c r="AV216" s="651"/>
      <c r="AW216" s="651"/>
      <c r="AX216" s="652"/>
    </row>
    <row r="217" spans="1:50" ht="30" customHeight="1" x14ac:dyDescent="0.15">
      <c r="A217" s="151"/>
      <c r="B217" s="152"/>
      <c r="C217" s="152"/>
      <c r="D217" s="152"/>
      <c r="E217" s="152"/>
      <c r="F217" s="153"/>
      <c r="G217" s="161" t="s">
        <v>173</v>
      </c>
      <c r="H217" s="161"/>
      <c r="I217" s="161"/>
      <c r="J217" s="161"/>
      <c r="K217" s="162"/>
      <c r="L217" s="588" t="s">
        <v>172</v>
      </c>
      <c r="M217" s="589"/>
      <c r="N217" s="589"/>
      <c r="O217" s="589"/>
      <c r="P217" s="589"/>
      <c r="Q217" s="589"/>
      <c r="R217" s="589"/>
      <c r="S217" s="589"/>
      <c r="T217" s="589"/>
      <c r="U217" s="589"/>
      <c r="V217" s="589"/>
      <c r="W217" s="589"/>
      <c r="X217" s="590"/>
      <c r="Y217" s="696">
        <v>0.7</v>
      </c>
      <c r="Z217" s="697"/>
      <c r="AA217" s="697"/>
      <c r="AB217" s="698"/>
      <c r="AC217" s="670" t="s">
        <v>171</v>
      </c>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99"/>
    </row>
    <row r="218" spans="1:50" ht="30" customHeight="1" thickBot="1" x14ac:dyDescent="0.2">
      <c r="A218" s="151"/>
      <c r="B218" s="152"/>
      <c r="C218" s="152"/>
      <c r="D218" s="152"/>
      <c r="E218" s="152"/>
      <c r="F218" s="153"/>
      <c r="G218" s="600" t="s">
        <v>0</v>
      </c>
      <c r="H218" s="170"/>
      <c r="I218" s="170"/>
      <c r="J218" s="170"/>
      <c r="K218" s="170"/>
      <c r="L218" s="601"/>
      <c r="M218" s="276"/>
      <c r="N218" s="276"/>
      <c r="O218" s="276"/>
      <c r="P218" s="276"/>
      <c r="Q218" s="276"/>
      <c r="R218" s="276"/>
      <c r="S218" s="276"/>
      <c r="T218" s="276"/>
      <c r="U218" s="276"/>
      <c r="V218" s="276"/>
      <c r="W218" s="276"/>
      <c r="X218" s="277"/>
      <c r="Y218" s="602">
        <f>SUM(Y216:AB217)</f>
        <v>18.7</v>
      </c>
      <c r="Z218" s="603"/>
      <c r="AA218" s="603"/>
      <c r="AB218" s="604"/>
      <c r="AC218" s="629" t="s">
        <v>5</v>
      </c>
      <c r="AD218" s="630"/>
      <c r="AE218" s="630"/>
      <c r="AF218" s="630"/>
      <c r="AG218" s="630"/>
      <c r="AH218" s="110" t="s">
        <v>148</v>
      </c>
      <c r="AI218" s="111"/>
      <c r="AJ218" s="111"/>
      <c r="AK218" s="111"/>
      <c r="AL218" s="111"/>
      <c r="AM218" s="111"/>
      <c r="AN218" s="111"/>
      <c r="AO218" s="111"/>
      <c r="AP218" s="111"/>
      <c r="AQ218" s="111"/>
      <c r="AR218" s="111"/>
      <c r="AS218" s="111"/>
      <c r="AT218" s="112"/>
      <c r="AU218" s="553" t="s">
        <v>147</v>
      </c>
      <c r="AV218" s="617"/>
      <c r="AW218" s="617"/>
      <c r="AX218" s="700"/>
    </row>
    <row r="219" spans="1:50" ht="30" customHeight="1" x14ac:dyDescent="0.15">
      <c r="A219" s="151"/>
      <c r="B219" s="152"/>
      <c r="C219" s="152"/>
      <c r="D219" s="152"/>
      <c r="E219" s="152"/>
      <c r="F219" s="153"/>
      <c r="G219" s="680" t="s">
        <v>170</v>
      </c>
      <c r="H219" s="176"/>
      <c r="I219" s="176"/>
      <c r="J219" s="176"/>
      <c r="K219" s="176"/>
      <c r="L219" s="176"/>
      <c r="M219" s="176"/>
      <c r="N219" s="176"/>
      <c r="O219" s="176"/>
      <c r="P219" s="176"/>
      <c r="Q219" s="176"/>
      <c r="R219" s="176"/>
      <c r="S219" s="176"/>
      <c r="T219" s="176"/>
      <c r="U219" s="176"/>
      <c r="V219" s="176"/>
      <c r="W219" s="176"/>
      <c r="X219" s="176"/>
      <c r="Y219" s="176"/>
      <c r="Z219" s="176"/>
      <c r="AA219" s="176"/>
      <c r="AB219" s="177"/>
      <c r="AC219" s="681" t="s">
        <v>165</v>
      </c>
      <c r="AD219" s="682"/>
      <c r="AE219" s="682"/>
      <c r="AF219" s="682"/>
      <c r="AG219" s="683"/>
      <c r="AH219" s="684" t="s">
        <v>169</v>
      </c>
      <c r="AI219" s="685"/>
      <c r="AJ219" s="685"/>
      <c r="AK219" s="685"/>
      <c r="AL219" s="685"/>
      <c r="AM219" s="685"/>
      <c r="AN219" s="685"/>
      <c r="AO219" s="685"/>
      <c r="AP219" s="685"/>
      <c r="AQ219" s="685"/>
      <c r="AR219" s="685"/>
      <c r="AS219" s="685"/>
      <c r="AT219" s="686"/>
      <c r="AU219" s="687">
        <v>2</v>
      </c>
      <c r="AV219" s="688"/>
      <c r="AW219" s="688"/>
      <c r="AX219" s="689"/>
    </row>
    <row r="220" spans="1:50" ht="30" customHeight="1" x14ac:dyDescent="0.15">
      <c r="A220" s="151"/>
      <c r="B220" s="152"/>
      <c r="C220" s="152"/>
      <c r="D220" s="152"/>
      <c r="E220" s="152"/>
      <c r="F220" s="153"/>
      <c r="G220" s="537" t="s">
        <v>5</v>
      </c>
      <c r="H220" s="366"/>
      <c r="I220" s="366"/>
      <c r="J220" s="366"/>
      <c r="K220" s="366"/>
      <c r="L220" s="342" t="s">
        <v>148</v>
      </c>
      <c r="M220" s="170"/>
      <c r="N220" s="170"/>
      <c r="O220" s="170"/>
      <c r="P220" s="170"/>
      <c r="Q220" s="170"/>
      <c r="R220" s="170"/>
      <c r="S220" s="170"/>
      <c r="T220" s="170"/>
      <c r="U220" s="170"/>
      <c r="V220" s="170"/>
      <c r="W220" s="170"/>
      <c r="X220" s="171"/>
      <c r="Y220" s="653" t="s">
        <v>147</v>
      </c>
      <c r="Z220" s="654"/>
      <c r="AA220" s="654"/>
      <c r="AB220" s="655"/>
      <c r="AC220" s="600" t="s">
        <v>0</v>
      </c>
      <c r="AD220" s="170"/>
      <c r="AE220" s="170"/>
      <c r="AF220" s="170"/>
      <c r="AG220" s="170"/>
      <c r="AH220" s="601"/>
      <c r="AI220" s="276"/>
      <c r="AJ220" s="276"/>
      <c r="AK220" s="276"/>
      <c r="AL220" s="276"/>
      <c r="AM220" s="276"/>
      <c r="AN220" s="276"/>
      <c r="AO220" s="276"/>
      <c r="AP220" s="276"/>
      <c r="AQ220" s="276"/>
      <c r="AR220" s="276"/>
      <c r="AS220" s="276"/>
      <c r="AT220" s="277"/>
      <c r="AU220" s="644">
        <f>SUM(AU219)</f>
        <v>2</v>
      </c>
      <c r="AV220" s="645"/>
      <c r="AW220" s="645"/>
      <c r="AX220" s="646"/>
    </row>
    <row r="221" spans="1:50" ht="30" customHeight="1" x14ac:dyDescent="0.15">
      <c r="A221" s="151"/>
      <c r="B221" s="152"/>
      <c r="C221" s="152"/>
      <c r="D221" s="152"/>
      <c r="E221" s="152"/>
      <c r="F221" s="153"/>
      <c r="G221" s="631" t="s">
        <v>161</v>
      </c>
      <c r="H221" s="632"/>
      <c r="I221" s="632"/>
      <c r="J221" s="632"/>
      <c r="K221" s="633"/>
      <c r="L221" s="701" t="s">
        <v>168</v>
      </c>
      <c r="M221" s="702"/>
      <c r="N221" s="702"/>
      <c r="O221" s="702"/>
      <c r="P221" s="702"/>
      <c r="Q221" s="702"/>
      <c r="R221" s="702"/>
      <c r="S221" s="702"/>
      <c r="T221" s="702"/>
      <c r="U221" s="702"/>
      <c r="V221" s="702"/>
      <c r="W221" s="702"/>
      <c r="X221" s="703"/>
      <c r="Y221" s="707">
        <v>1</v>
      </c>
      <c r="Z221" s="708"/>
      <c r="AA221" s="708"/>
      <c r="AB221" s="709"/>
      <c r="AC221" s="605" t="s">
        <v>167</v>
      </c>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39"/>
    </row>
    <row r="222" spans="1:50" ht="30" customHeight="1" x14ac:dyDescent="0.15">
      <c r="A222" s="151"/>
      <c r="B222" s="152"/>
      <c r="C222" s="152"/>
      <c r="D222" s="152"/>
      <c r="E222" s="152"/>
      <c r="F222" s="153"/>
      <c r="G222" s="600" t="s">
        <v>0</v>
      </c>
      <c r="H222" s="170"/>
      <c r="I222" s="170"/>
      <c r="J222" s="170"/>
      <c r="K222" s="170"/>
      <c r="L222" s="601"/>
      <c r="M222" s="276"/>
      <c r="N222" s="276"/>
      <c r="O222" s="276"/>
      <c r="P222" s="276"/>
      <c r="Q222" s="276"/>
      <c r="R222" s="276"/>
      <c r="S222" s="276"/>
      <c r="T222" s="276"/>
      <c r="U222" s="276"/>
      <c r="V222" s="276"/>
      <c r="W222" s="276"/>
      <c r="X222" s="277"/>
      <c r="Y222" s="710">
        <f>SUM(Y221)</f>
        <v>1</v>
      </c>
      <c r="Z222" s="711"/>
      <c r="AA222" s="711"/>
      <c r="AB222" s="712"/>
      <c r="AC222" s="629" t="s">
        <v>5</v>
      </c>
      <c r="AD222" s="630"/>
      <c r="AE222" s="630"/>
      <c r="AF222" s="630"/>
      <c r="AG222" s="630"/>
      <c r="AH222" s="110" t="s">
        <v>148</v>
      </c>
      <c r="AI222" s="111"/>
      <c r="AJ222" s="111"/>
      <c r="AK222" s="111"/>
      <c r="AL222" s="111"/>
      <c r="AM222" s="111"/>
      <c r="AN222" s="111"/>
      <c r="AO222" s="111"/>
      <c r="AP222" s="111"/>
      <c r="AQ222" s="111"/>
      <c r="AR222" s="111"/>
      <c r="AS222" s="111"/>
      <c r="AT222" s="112"/>
      <c r="AU222" s="553" t="s">
        <v>147</v>
      </c>
      <c r="AV222" s="617"/>
      <c r="AW222" s="617"/>
      <c r="AX222" s="700"/>
    </row>
    <row r="223" spans="1:50" ht="30" customHeight="1" x14ac:dyDescent="0.15">
      <c r="A223" s="151"/>
      <c r="B223" s="152"/>
      <c r="C223" s="152"/>
      <c r="D223" s="152"/>
      <c r="E223" s="152"/>
      <c r="F223" s="153"/>
      <c r="G223" s="667" t="s">
        <v>166</v>
      </c>
      <c r="H223" s="343"/>
      <c r="I223" s="343"/>
      <c r="J223" s="343"/>
      <c r="K223" s="343"/>
      <c r="L223" s="343"/>
      <c r="M223" s="343"/>
      <c r="N223" s="343"/>
      <c r="O223" s="343"/>
      <c r="P223" s="343"/>
      <c r="Q223" s="343"/>
      <c r="R223" s="343"/>
      <c r="S223" s="343"/>
      <c r="T223" s="343"/>
      <c r="U223" s="343"/>
      <c r="V223" s="343"/>
      <c r="W223" s="343"/>
      <c r="X223" s="343"/>
      <c r="Y223" s="343"/>
      <c r="Z223" s="343"/>
      <c r="AA223" s="343"/>
      <c r="AB223" s="716"/>
      <c r="AC223" s="681" t="s">
        <v>161</v>
      </c>
      <c r="AD223" s="682"/>
      <c r="AE223" s="682"/>
      <c r="AF223" s="682"/>
      <c r="AG223" s="683"/>
      <c r="AH223" s="684" t="s">
        <v>165</v>
      </c>
      <c r="AI223" s="685"/>
      <c r="AJ223" s="685"/>
      <c r="AK223" s="685"/>
      <c r="AL223" s="685"/>
      <c r="AM223" s="685"/>
      <c r="AN223" s="685"/>
      <c r="AO223" s="685"/>
      <c r="AP223" s="685"/>
      <c r="AQ223" s="685"/>
      <c r="AR223" s="685"/>
      <c r="AS223" s="685"/>
      <c r="AT223" s="686"/>
      <c r="AU223" s="687">
        <v>1</v>
      </c>
      <c r="AV223" s="688"/>
      <c r="AW223" s="688"/>
      <c r="AX223" s="689"/>
    </row>
    <row r="224" spans="1:50" ht="30" customHeight="1" thickBot="1" x14ac:dyDescent="0.2">
      <c r="A224" s="151"/>
      <c r="B224" s="152"/>
      <c r="C224" s="152"/>
      <c r="D224" s="152"/>
      <c r="E224" s="152"/>
      <c r="F224" s="153"/>
      <c r="G224" s="667" t="s">
        <v>5</v>
      </c>
      <c r="H224" s="343"/>
      <c r="I224" s="343"/>
      <c r="J224" s="343"/>
      <c r="K224" s="344"/>
      <c r="L224" s="342" t="s">
        <v>148</v>
      </c>
      <c r="M224" s="343"/>
      <c r="N224" s="343"/>
      <c r="O224" s="343"/>
      <c r="P224" s="343"/>
      <c r="Q224" s="343"/>
      <c r="R224" s="343"/>
      <c r="S224" s="343"/>
      <c r="T224" s="343"/>
      <c r="U224" s="343"/>
      <c r="V224" s="343"/>
      <c r="W224" s="343"/>
      <c r="X224" s="344"/>
      <c r="Y224" s="653" t="s">
        <v>147</v>
      </c>
      <c r="Z224" s="668"/>
      <c r="AA224" s="668"/>
      <c r="AB224" s="729"/>
      <c r="AC224" s="600" t="s">
        <v>0</v>
      </c>
      <c r="AD224" s="170"/>
      <c r="AE224" s="170"/>
      <c r="AF224" s="170"/>
      <c r="AG224" s="170"/>
      <c r="AH224" s="601"/>
      <c r="AI224" s="276"/>
      <c r="AJ224" s="276"/>
      <c r="AK224" s="276"/>
      <c r="AL224" s="276"/>
      <c r="AM224" s="276"/>
      <c r="AN224" s="276"/>
      <c r="AO224" s="276"/>
      <c r="AP224" s="276"/>
      <c r="AQ224" s="276"/>
      <c r="AR224" s="276"/>
      <c r="AS224" s="276"/>
      <c r="AT224" s="277"/>
      <c r="AU224" s="644">
        <f>SUM(AU223)</f>
        <v>1</v>
      </c>
      <c r="AV224" s="645"/>
      <c r="AW224" s="645"/>
      <c r="AX224" s="646"/>
    </row>
    <row r="225" spans="1:50" ht="30" customHeight="1" x14ac:dyDescent="0.15">
      <c r="A225" s="151"/>
      <c r="B225" s="152"/>
      <c r="C225" s="152"/>
      <c r="D225" s="152"/>
      <c r="E225" s="152"/>
      <c r="F225" s="153"/>
      <c r="G225" s="713" t="s">
        <v>164</v>
      </c>
      <c r="H225" s="714"/>
      <c r="I225" s="714"/>
      <c r="J225" s="714"/>
      <c r="K225" s="715"/>
      <c r="L225" s="701" t="s">
        <v>163</v>
      </c>
      <c r="M225" s="702"/>
      <c r="N225" s="702"/>
      <c r="O225" s="702"/>
      <c r="P225" s="702"/>
      <c r="Q225" s="702"/>
      <c r="R225" s="702"/>
      <c r="S225" s="702"/>
      <c r="T225" s="702"/>
      <c r="U225" s="702"/>
      <c r="V225" s="702"/>
      <c r="W225" s="702"/>
      <c r="X225" s="703"/>
      <c r="Y225" s="707">
        <v>4</v>
      </c>
      <c r="Z225" s="708"/>
      <c r="AA225" s="708"/>
      <c r="AB225" s="709"/>
      <c r="AC225" s="611" t="s">
        <v>162</v>
      </c>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612"/>
    </row>
    <row r="226" spans="1:50" ht="30" customHeight="1" x14ac:dyDescent="0.15">
      <c r="A226" s="151"/>
      <c r="B226" s="152"/>
      <c r="C226" s="152"/>
      <c r="D226" s="152"/>
      <c r="E226" s="152"/>
      <c r="F226" s="153"/>
      <c r="G226" s="587" t="s">
        <v>161</v>
      </c>
      <c r="H226" s="161"/>
      <c r="I226" s="161"/>
      <c r="J226" s="161"/>
      <c r="K226" s="162"/>
      <c r="L226" s="588" t="s">
        <v>160</v>
      </c>
      <c r="M226" s="589"/>
      <c r="N226" s="589"/>
      <c r="O226" s="589"/>
      <c r="P226" s="589"/>
      <c r="Q226" s="589"/>
      <c r="R226" s="589"/>
      <c r="S226" s="589"/>
      <c r="T226" s="589"/>
      <c r="U226" s="589"/>
      <c r="V226" s="589"/>
      <c r="W226" s="589"/>
      <c r="X226" s="590"/>
      <c r="Y226" s="726">
        <v>1</v>
      </c>
      <c r="Z226" s="727"/>
      <c r="AA226" s="727"/>
      <c r="AB226" s="728"/>
      <c r="AC226" s="629" t="s">
        <v>5</v>
      </c>
      <c r="AD226" s="630"/>
      <c r="AE226" s="630"/>
      <c r="AF226" s="630"/>
      <c r="AG226" s="630"/>
      <c r="AH226" s="110" t="s">
        <v>148</v>
      </c>
      <c r="AI226" s="111"/>
      <c r="AJ226" s="111"/>
      <c r="AK226" s="111"/>
      <c r="AL226" s="111"/>
      <c r="AM226" s="111"/>
      <c r="AN226" s="111"/>
      <c r="AO226" s="111"/>
      <c r="AP226" s="111"/>
      <c r="AQ226" s="111"/>
      <c r="AR226" s="111"/>
      <c r="AS226" s="111"/>
      <c r="AT226" s="112"/>
      <c r="AU226" s="553" t="s">
        <v>147</v>
      </c>
      <c r="AV226" s="617"/>
      <c r="AW226" s="617"/>
      <c r="AX226" s="700"/>
    </row>
    <row r="227" spans="1:50" ht="30" customHeight="1" thickBot="1" x14ac:dyDescent="0.2">
      <c r="A227" s="151"/>
      <c r="B227" s="152"/>
      <c r="C227" s="152"/>
      <c r="D227" s="152"/>
      <c r="E227" s="152"/>
      <c r="F227" s="153"/>
      <c r="G227" s="600" t="s">
        <v>0</v>
      </c>
      <c r="H227" s="170"/>
      <c r="I227" s="170"/>
      <c r="J227" s="170"/>
      <c r="K227" s="170"/>
      <c r="L227" s="601"/>
      <c r="M227" s="276"/>
      <c r="N227" s="276"/>
      <c r="O227" s="276"/>
      <c r="P227" s="276"/>
      <c r="Q227" s="276"/>
      <c r="R227" s="276"/>
      <c r="S227" s="276"/>
      <c r="T227" s="276"/>
      <c r="U227" s="276"/>
      <c r="V227" s="276"/>
      <c r="W227" s="276"/>
      <c r="X227" s="277"/>
      <c r="Y227" s="710">
        <f>SUM(Y225:Y226)</f>
        <v>5</v>
      </c>
      <c r="Z227" s="711"/>
      <c r="AA227" s="711"/>
      <c r="AB227" s="712"/>
      <c r="AC227" s="631" t="s">
        <v>58</v>
      </c>
      <c r="AD227" s="632"/>
      <c r="AE227" s="632"/>
      <c r="AF227" s="632"/>
      <c r="AG227" s="633"/>
      <c r="AH227" s="701" t="s">
        <v>159</v>
      </c>
      <c r="AI227" s="702"/>
      <c r="AJ227" s="702"/>
      <c r="AK227" s="702"/>
      <c r="AL227" s="702"/>
      <c r="AM227" s="702"/>
      <c r="AN227" s="702"/>
      <c r="AO227" s="702"/>
      <c r="AP227" s="702"/>
      <c r="AQ227" s="702"/>
      <c r="AR227" s="702"/>
      <c r="AS227" s="702"/>
      <c r="AT227" s="703"/>
      <c r="AU227" s="723">
        <v>0.4</v>
      </c>
      <c r="AV227" s="724"/>
      <c r="AW227" s="724"/>
      <c r="AX227" s="725"/>
    </row>
    <row r="228" spans="1:50" ht="30" customHeight="1" thickBot="1" x14ac:dyDescent="0.2">
      <c r="A228" s="151"/>
      <c r="B228" s="152"/>
      <c r="C228" s="152"/>
      <c r="D228" s="152"/>
      <c r="E228" s="152"/>
      <c r="F228" s="153"/>
      <c r="G228" s="611" t="s">
        <v>158</v>
      </c>
      <c r="H228" s="178"/>
      <c r="I228" s="178"/>
      <c r="J228" s="178"/>
      <c r="K228" s="178"/>
      <c r="L228" s="178"/>
      <c r="M228" s="178"/>
      <c r="N228" s="178"/>
      <c r="O228" s="178"/>
      <c r="P228" s="178"/>
      <c r="Q228" s="178"/>
      <c r="R228" s="178"/>
      <c r="S228" s="178"/>
      <c r="T228" s="178"/>
      <c r="U228" s="178"/>
      <c r="V228" s="178"/>
      <c r="W228" s="178"/>
      <c r="X228" s="178"/>
      <c r="Y228" s="178"/>
      <c r="Z228" s="178"/>
      <c r="AA228" s="178"/>
      <c r="AB228" s="179"/>
      <c r="AC228" s="600" t="s">
        <v>0</v>
      </c>
      <c r="AD228" s="170"/>
      <c r="AE228" s="170"/>
      <c r="AF228" s="170"/>
      <c r="AG228" s="170"/>
      <c r="AH228" s="601"/>
      <c r="AI228" s="276"/>
      <c r="AJ228" s="276"/>
      <c r="AK228" s="276"/>
      <c r="AL228" s="276"/>
      <c r="AM228" s="276"/>
      <c r="AN228" s="276"/>
      <c r="AO228" s="276"/>
      <c r="AP228" s="276"/>
      <c r="AQ228" s="276"/>
      <c r="AR228" s="276"/>
      <c r="AS228" s="276"/>
      <c r="AT228" s="277"/>
      <c r="AU228" s="650">
        <f>SUM(AU227)</f>
        <v>0.4</v>
      </c>
      <c r="AV228" s="651"/>
      <c r="AW228" s="651"/>
      <c r="AX228" s="652"/>
    </row>
    <row r="229" spans="1:50" ht="30" customHeight="1" x14ac:dyDescent="0.15">
      <c r="A229" s="151"/>
      <c r="B229" s="152"/>
      <c r="C229" s="152"/>
      <c r="D229" s="152"/>
      <c r="E229" s="152"/>
      <c r="F229" s="153"/>
      <c r="G229" s="629" t="s">
        <v>5</v>
      </c>
      <c r="H229" s="630"/>
      <c r="I229" s="630"/>
      <c r="J229" s="630"/>
      <c r="K229" s="630"/>
      <c r="L229" s="110" t="s">
        <v>148</v>
      </c>
      <c r="M229" s="111"/>
      <c r="N229" s="111"/>
      <c r="O229" s="111"/>
      <c r="P229" s="111"/>
      <c r="Q229" s="111"/>
      <c r="R229" s="111"/>
      <c r="S229" s="111"/>
      <c r="T229" s="111"/>
      <c r="U229" s="111"/>
      <c r="V229" s="111"/>
      <c r="W229" s="111"/>
      <c r="X229" s="112"/>
      <c r="Y229" s="553" t="s">
        <v>147</v>
      </c>
      <c r="Z229" s="617"/>
      <c r="AA229" s="617"/>
      <c r="AB229" s="618"/>
      <c r="AC229" s="611" t="s">
        <v>157</v>
      </c>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612"/>
    </row>
    <row r="230" spans="1:50" ht="30" customHeight="1" x14ac:dyDescent="0.15">
      <c r="A230" s="151"/>
      <c r="B230" s="152"/>
      <c r="C230" s="152"/>
      <c r="D230" s="152"/>
      <c r="E230" s="152"/>
      <c r="F230" s="153"/>
      <c r="G230" s="681" t="s">
        <v>156</v>
      </c>
      <c r="H230" s="682"/>
      <c r="I230" s="682"/>
      <c r="J230" s="682"/>
      <c r="K230" s="683"/>
      <c r="L230" s="717" t="s">
        <v>155</v>
      </c>
      <c r="M230" s="685"/>
      <c r="N230" s="685"/>
      <c r="O230" s="685"/>
      <c r="P230" s="685"/>
      <c r="Q230" s="685"/>
      <c r="R230" s="685"/>
      <c r="S230" s="685"/>
      <c r="T230" s="685"/>
      <c r="U230" s="685"/>
      <c r="V230" s="685"/>
      <c r="W230" s="685"/>
      <c r="X230" s="686"/>
      <c r="Y230" s="693">
        <v>2</v>
      </c>
      <c r="Z230" s="694"/>
      <c r="AA230" s="694"/>
      <c r="AB230" s="695"/>
      <c r="AC230" s="629" t="s">
        <v>5</v>
      </c>
      <c r="AD230" s="630"/>
      <c r="AE230" s="630"/>
      <c r="AF230" s="630"/>
      <c r="AG230" s="630"/>
      <c r="AH230" s="110" t="s">
        <v>148</v>
      </c>
      <c r="AI230" s="111"/>
      <c r="AJ230" s="111"/>
      <c r="AK230" s="111"/>
      <c r="AL230" s="111"/>
      <c r="AM230" s="111"/>
      <c r="AN230" s="111"/>
      <c r="AO230" s="111"/>
      <c r="AP230" s="111"/>
      <c r="AQ230" s="111"/>
      <c r="AR230" s="111"/>
      <c r="AS230" s="111"/>
      <c r="AT230" s="112"/>
      <c r="AU230" s="553" t="s">
        <v>147</v>
      </c>
      <c r="AV230" s="617"/>
      <c r="AW230" s="617"/>
      <c r="AX230" s="700"/>
    </row>
    <row r="231" spans="1:50" ht="30" customHeight="1" thickBot="1" x14ac:dyDescent="0.2">
      <c r="A231" s="151"/>
      <c r="B231" s="152"/>
      <c r="C231" s="152"/>
      <c r="D231" s="152"/>
      <c r="E231" s="152"/>
      <c r="F231" s="153"/>
      <c r="G231" s="594" t="s">
        <v>0</v>
      </c>
      <c r="H231" s="595"/>
      <c r="I231" s="595"/>
      <c r="J231" s="595"/>
      <c r="K231" s="595"/>
      <c r="L231" s="597"/>
      <c r="M231" s="718"/>
      <c r="N231" s="718"/>
      <c r="O231" s="718"/>
      <c r="P231" s="718"/>
      <c r="Q231" s="718"/>
      <c r="R231" s="718"/>
      <c r="S231" s="718"/>
      <c r="T231" s="718"/>
      <c r="U231" s="718"/>
      <c r="V231" s="718"/>
      <c r="W231" s="718"/>
      <c r="X231" s="719"/>
      <c r="Y231" s="720">
        <f>SUM(Y230)</f>
        <v>2</v>
      </c>
      <c r="Z231" s="721"/>
      <c r="AA231" s="721"/>
      <c r="AB231" s="722"/>
      <c r="AC231" s="631" t="s">
        <v>154</v>
      </c>
      <c r="AD231" s="632"/>
      <c r="AE231" s="632"/>
      <c r="AF231" s="632"/>
      <c r="AG231" s="633"/>
      <c r="AH231" s="701" t="s">
        <v>153</v>
      </c>
      <c r="AI231" s="702"/>
      <c r="AJ231" s="702"/>
      <c r="AK231" s="702"/>
      <c r="AL231" s="702"/>
      <c r="AM231" s="702"/>
      <c r="AN231" s="702"/>
      <c r="AO231" s="702"/>
      <c r="AP231" s="702"/>
      <c r="AQ231" s="702"/>
      <c r="AR231" s="702"/>
      <c r="AS231" s="702"/>
      <c r="AT231" s="703"/>
      <c r="AU231" s="723">
        <v>0.3</v>
      </c>
      <c r="AV231" s="724"/>
      <c r="AW231" s="724"/>
      <c r="AX231" s="725"/>
    </row>
    <row r="232" spans="1:50" ht="30" customHeight="1" thickBot="1" x14ac:dyDescent="0.2">
      <c r="A232" s="151"/>
      <c r="B232" s="152"/>
      <c r="C232" s="152"/>
      <c r="D232" s="152"/>
      <c r="E232" s="152"/>
      <c r="F232" s="153"/>
      <c r="G232" s="611" t="s">
        <v>152</v>
      </c>
      <c r="H232" s="178"/>
      <c r="I232" s="178"/>
      <c r="J232" s="178"/>
      <c r="K232" s="178"/>
      <c r="L232" s="178"/>
      <c r="M232" s="178"/>
      <c r="N232" s="178"/>
      <c r="O232" s="178"/>
      <c r="P232" s="178"/>
      <c r="Q232" s="178"/>
      <c r="R232" s="178"/>
      <c r="S232" s="178"/>
      <c r="T232" s="178"/>
      <c r="U232" s="178"/>
      <c r="V232" s="178"/>
      <c r="W232" s="178"/>
      <c r="X232" s="178"/>
      <c r="Y232" s="178"/>
      <c r="Z232" s="178"/>
      <c r="AA232" s="178"/>
      <c r="AB232" s="179"/>
      <c r="AC232" s="600" t="s">
        <v>0</v>
      </c>
      <c r="AD232" s="170"/>
      <c r="AE232" s="170"/>
      <c r="AF232" s="170"/>
      <c r="AG232" s="170"/>
      <c r="AH232" s="601"/>
      <c r="AI232" s="276"/>
      <c r="AJ232" s="276"/>
      <c r="AK232" s="276"/>
      <c r="AL232" s="276"/>
      <c r="AM232" s="276"/>
      <c r="AN232" s="276"/>
      <c r="AO232" s="276"/>
      <c r="AP232" s="276"/>
      <c r="AQ232" s="276"/>
      <c r="AR232" s="276"/>
      <c r="AS232" s="276"/>
      <c r="AT232" s="277"/>
      <c r="AU232" s="650">
        <f>SUM(AU231)</f>
        <v>0.3</v>
      </c>
      <c r="AV232" s="651"/>
      <c r="AW232" s="651"/>
      <c r="AX232" s="652"/>
    </row>
    <row r="233" spans="1:50" ht="30" customHeight="1" x14ac:dyDescent="0.15">
      <c r="A233" s="151"/>
      <c r="B233" s="152"/>
      <c r="C233" s="152"/>
      <c r="D233" s="152"/>
      <c r="E233" s="152"/>
      <c r="F233" s="153"/>
      <c r="G233" s="605" t="s">
        <v>5</v>
      </c>
      <c r="H233" s="111"/>
      <c r="I233" s="111"/>
      <c r="J233" s="111"/>
      <c r="K233" s="112"/>
      <c r="L233" s="110" t="s">
        <v>148</v>
      </c>
      <c r="M233" s="111"/>
      <c r="N233" s="111"/>
      <c r="O233" s="111"/>
      <c r="P233" s="111"/>
      <c r="Q233" s="111"/>
      <c r="R233" s="111"/>
      <c r="S233" s="111"/>
      <c r="T233" s="111"/>
      <c r="U233" s="111"/>
      <c r="V233" s="111"/>
      <c r="W233" s="111"/>
      <c r="X233" s="112"/>
      <c r="Y233" s="553" t="s">
        <v>147</v>
      </c>
      <c r="Z233" s="617"/>
      <c r="AA233" s="617"/>
      <c r="AB233" s="618"/>
      <c r="AC233" s="611" t="s">
        <v>151</v>
      </c>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612"/>
    </row>
    <row r="234" spans="1:50" ht="30" customHeight="1" x14ac:dyDescent="0.15">
      <c r="A234" s="151"/>
      <c r="B234" s="152"/>
      <c r="C234" s="152"/>
      <c r="D234" s="152"/>
      <c r="E234" s="152"/>
      <c r="F234" s="153"/>
      <c r="G234" s="640" t="s">
        <v>150</v>
      </c>
      <c r="H234" s="316"/>
      <c r="I234" s="316"/>
      <c r="J234" s="316"/>
      <c r="K234" s="317"/>
      <c r="L234" s="641" t="s">
        <v>149</v>
      </c>
      <c r="M234" s="642"/>
      <c r="N234" s="642"/>
      <c r="O234" s="642"/>
      <c r="P234" s="642"/>
      <c r="Q234" s="642"/>
      <c r="R234" s="642"/>
      <c r="S234" s="642"/>
      <c r="T234" s="642"/>
      <c r="U234" s="642"/>
      <c r="V234" s="642"/>
      <c r="W234" s="642"/>
      <c r="X234" s="643"/>
      <c r="Y234" s="733">
        <v>0.2</v>
      </c>
      <c r="Z234" s="734"/>
      <c r="AA234" s="734"/>
      <c r="AB234" s="735"/>
      <c r="AC234" s="629" t="s">
        <v>5</v>
      </c>
      <c r="AD234" s="630"/>
      <c r="AE234" s="630"/>
      <c r="AF234" s="630"/>
      <c r="AG234" s="630"/>
      <c r="AH234" s="110" t="s">
        <v>148</v>
      </c>
      <c r="AI234" s="111"/>
      <c r="AJ234" s="111"/>
      <c r="AK234" s="111"/>
      <c r="AL234" s="111"/>
      <c r="AM234" s="111"/>
      <c r="AN234" s="111"/>
      <c r="AO234" s="111"/>
      <c r="AP234" s="111"/>
      <c r="AQ234" s="111"/>
      <c r="AR234" s="111"/>
      <c r="AS234" s="111"/>
      <c r="AT234" s="112"/>
      <c r="AU234" s="553" t="s">
        <v>147</v>
      </c>
      <c r="AV234" s="617"/>
      <c r="AW234" s="617"/>
      <c r="AX234" s="700"/>
    </row>
    <row r="235" spans="1:50" ht="30" customHeight="1" x14ac:dyDescent="0.15">
      <c r="A235" s="151"/>
      <c r="B235" s="152"/>
      <c r="C235" s="152"/>
      <c r="D235" s="152"/>
      <c r="E235" s="152"/>
      <c r="F235" s="153"/>
      <c r="G235" s="640" t="s">
        <v>58</v>
      </c>
      <c r="H235" s="316"/>
      <c r="I235" s="316"/>
      <c r="J235" s="316"/>
      <c r="K235" s="317"/>
      <c r="L235" s="641" t="s">
        <v>146</v>
      </c>
      <c r="M235" s="642"/>
      <c r="N235" s="642"/>
      <c r="O235" s="642"/>
      <c r="P235" s="642"/>
      <c r="Q235" s="642"/>
      <c r="R235" s="642"/>
      <c r="S235" s="642"/>
      <c r="T235" s="642"/>
      <c r="U235" s="642"/>
      <c r="V235" s="642"/>
      <c r="W235" s="642"/>
      <c r="X235" s="643"/>
      <c r="Y235" s="710">
        <v>3</v>
      </c>
      <c r="Z235" s="711"/>
      <c r="AA235" s="711"/>
      <c r="AB235" s="712"/>
      <c r="AC235" s="631"/>
      <c r="AD235" s="632"/>
      <c r="AE235" s="632"/>
      <c r="AF235" s="632"/>
      <c r="AG235" s="633"/>
      <c r="AH235" s="701"/>
      <c r="AI235" s="702"/>
      <c r="AJ235" s="702"/>
      <c r="AK235" s="702"/>
      <c r="AL235" s="702"/>
      <c r="AM235" s="702"/>
      <c r="AN235" s="702"/>
      <c r="AO235" s="702"/>
      <c r="AP235" s="702"/>
      <c r="AQ235" s="702"/>
      <c r="AR235" s="702"/>
      <c r="AS235" s="702"/>
      <c r="AT235" s="703"/>
      <c r="AU235" s="723"/>
      <c r="AV235" s="724"/>
      <c r="AW235" s="724"/>
      <c r="AX235" s="725"/>
    </row>
    <row r="236" spans="1:50" ht="30" customHeight="1" x14ac:dyDescent="0.15">
      <c r="A236" s="151"/>
      <c r="B236" s="152"/>
      <c r="C236" s="152"/>
      <c r="D236" s="152"/>
      <c r="E236" s="152"/>
      <c r="F236" s="153"/>
      <c r="G236" s="36"/>
      <c r="H236" s="35"/>
      <c r="I236" s="35"/>
      <c r="J236" s="35"/>
      <c r="K236" s="35"/>
      <c r="L236" s="34"/>
      <c r="M236" s="33"/>
      <c r="N236" s="33"/>
      <c r="O236" s="33"/>
      <c r="P236" s="33"/>
      <c r="Q236" s="33"/>
      <c r="R236" s="33"/>
      <c r="S236" s="33"/>
      <c r="T236" s="33"/>
      <c r="U236" s="33"/>
      <c r="V236" s="33"/>
      <c r="W236" s="33"/>
      <c r="X236" s="32"/>
      <c r="Y236" s="31"/>
      <c r="Z236" s="30"/>
      <c r="AA236" s="30"/>
      <c r="AB236" s="29"/>
      <c r="AC236" s="28"/>
      <c r="AD236" s="27"/>
      <c r="AE236" s="27"/>
      <c r="AF236" s="27"/>
      <c r="AG236" s="27"/>
      <c r="AH236" s="26"/>
      <c r="AI236" s="25"/>
      <c r="AJ236" s="25"/>
      <c r="AK236" s="25"/>
      <c r="AL236" s="25"/>
      <c r="AM236" s="25"/>
      <c r="AN236" s="25"/>
      <c r="AO236" s="25"/>
      <c r="AP236" s="25"/>
      <c r="AQ236" s="25"/>
      <c r="AR236" s="25"/>
      <c r="AS236" s="25"/>
      <c r="AT236" s="24"/>
      <c r="AU236" s="23"/>
      <c r="AV236" s="22"/>
      <c r="AW236" s="22"/>
      <c r="AX236" s="21"/>
    </row>
    <row r="237" spans="1:50" ht="30" customHeight="1" x14ac:dyDescent="0.15">
      <c r="A237" s="151"/>
      <c r="B237" s="152"/>
      <c r="C237" s="152"/>
      <c r="D237" s="152"/>
      <c r="E237" s="152"/>
      <c r="F237" s="153"/>
      <c r="G237" s="36"/>
      <c r="H237" s="35"/>
      <c r="I237" s="35"/>
      <c r="J237" s="35"/>
      <c r="K237" s="35"/>
      <c r="L237" s="34"/>
      <c r="M237" s="33"/>
      <c r="N237" s="33"/>
      <c r="O237" s="33"/>
      <c r="P237" s="33"/>
      <c r="Q237" s="33"/>
      <c r="R237" s="33"/>
      <c r="S237" s="33"/>
      <c r="T237" s="33"/>
      <c r="U237" s="33"/>
      <c r="V237" s="33"/>
      <c r="W237" s="33"/>
      <c r="X237" s="32"/>
      <c r="Y237" s="31"/>
      <c r="Z237" s="30"/>
      <c r="AA237" s="30"/>
      <c r="AB237" s="29"/>
      <c r="AC237" s="28"/>
      <c r="AD237" s="27"/>
      <c r="AE237" s="27"/>
      <c r="AF237" s="27"/>
      <c r="AG237" s="27"/>
      <c r="AH237" s="26"/>
      <c r="AI237" s="25"/>
      <c r="AJ237" s="25"/>
      <c r="AK237" s="25"/>
      <c r="AL237" s="25"/>
      <c r="AM237" s="25"/>
      <c r="AN237" s="25"/>
      <c r="AO237" s="25"/>
      <c r="AP237" s="25"/>
      <c r="AQ237" s="25"/>
      <c r="AR237" s="25"/>
      <c r="AS237" s="25"/>
      <c r="AT237" s="24"/>
      <c r="AU237" s="23"/>
      <c r="AV237" s="22"/>
      <c r="AW237" s="22"/>
      <c r="AX237" s="21"/>
    </row>
    <row r="238" spans="1:50" ht="30" customHeight="1" x14ac:dyDescent="0.15">
      <c r="A238" s="151"/>
      <c r="B238" s="152"/>
      <c r="C238" s="152"/>
      <c r="D238" s="152"/>
      <c r="E238" s="152"/>
      <c r="F238" s="153"/>
      <c r="G238" s="36"/>
      <c r="H238" s="35"/>
      <c r="I238" s="35"/>
      <c r="J238" s="35"/>
      <c r="K238" s="35"/>
      <c r="L238" s="34"/>
      <c r="M238" s="33"/>
      <c r="N238" s="33"/>
      <c r="O238" s="33"/>
      <c r="P238" s="33"/>
      <c r="Q238" s="33"/>
      <c r="R238" s="33"/>
      <c r="S238" s="33"/>
      <c r="T238" s="33"/>
      <c r="U238" s="33"/>
      <c r="V238" s="33"/>
      <c r="W238" s="33"/>
      <c r="X238" s="32"/>
      <c r="Y238" s="31"/>
      <c r="Z238" s="30"/>
      <c r="AA238" s="30"/>
      <c r="AB238" s="29"/>
      <c r="AC238" s="28"/>
      <c r="AD238" s="27"/>
      <c r="AE238" s="27"/>
      <c r="AF238" s="27"/>
      <c r="AG238" s="27"/>
      <c r="AH238" s="26"/>
      <c r="AI238" s="25"/>
      <c r="AJ238" s="25"/>
      <c r="AK238" s="25"/>
      <c r="AL238" s="25"/>
      <c r="AM238" s="25"/>
      <c r="AN238" s="25"/>
      <c r="AO238" s="25"/>
      <c r="AP238" s="25"/>
      <c r="AQ238" s="25"/>
      <c r="AR238" s="25"/>
      <c r="AS238" s="25"/>
      <c r="AT238" s="24"/>
      <c r="AU238" s="23"/>
      <c r="AV238" s="22"/>
      <c r="AW238" s="22"/>
      <c r="AX238" s="21"/>
    </row>
    <row r="239" spans="1:50" ht="30" customHeight="1" x14ac:dyDescent="0.15">
      <c r="A239" s="151"/>
      <c r="B239" s="152"/>
      <c r="C239" s="152"/>
      <c r="D239" s="152"/>
      <c r="E239" s="152"/>
      <c r="F239" s="153"/>
      <c r="G239" s="36"/>
      <c r="H239" s="35"/>
      <c r="I239" s="35"/>
      <c r="J239" s="35"/>
      <c r="K239" s="35"/>
      <c r="L239" s="34"/>
      <c r="M239" s="33"/>
      <c r="N239" s="33"/>
      <c r="O239" s="33"/>
      <c r="P239" s="33"/>
      <c r="Q239" s="33"/>
      <c r="R239" s="33"/>
      <c r="S239" s="33"/>
      <c r="T239" s="33"/>
      <c r="U239" s="33"/>
      <c r="V239" s="33"/>
      <c r="W239" s="33"/>
      <c r="X239" s="32"/>
      <c r="Y239" s="31"/>
      <c r="Z239" s="30"/>
      <c r="AA239" s="30"/>
      <c r="AB239" s="29"/>
      <c r="AC239" s="28"/>
      <c r="AD239" s="27"/>
      <c r="AE239" s="27"/>
      <c r="AF239" s="27"/>
      <c r="AG239" s="27"/>
      <c r="AH239" s="26"/>
      <c r="AI239" s="25"/>
      <c r="AJ239" s="25"/>
      <c r="AK239" s="25"/>
      <c r="AL239" s="25"/>
      <c r="AM239" s="25"/>
      <c r="AN239" s="25"/>
      <c r="AO239" s="25"/>
      <c r="AP239" s="25"/>
      <c r="AQ239" s="25"/>
      <c r="AR239" s="25"/>
      <c r="AS239" s="25"/>
      <c r="AT239" s="24"/>
      <c r="AU239" s="23"/>
      <c r="AV239" s="22"/>
      <c r="AW239" s="22"/>
      <c r="AX239" s="21"/>
    </row>
    <row r="240" spans="1:50" ht="30" customHeight="1" x14ac:dyDescent="0.15">
      <c r="A240" s="151"/>
      <c r="B240" s="152"/>
      <c r="C240" s="152"/>
      <c r="D240" s="152"/>
      <c r="E240" s="152"/>
      <c r="F240" s="153"/>
      <c r="G240" s="36"/>
      <c r="H240" s="35"/>
      <c r="I240" s="35"/>
      <c r="J240" s="35"/>
      <c r="K240" s="35"/>
      <c r="L240" s="34"/>
      <c r="M240" s="33"/>
      <c r="N240" s="33"/>
      <c r="O240" s="33"/>
      <c r="P240" s="33"/>
      <c r="Q240" s="33"/>
      <c r="R240" s="33"/>
      <c r="S240" s="33"/>
      <c r="T240" s="33"/>
      <c r="U240" s="33"/>
      <c r="V240" s="33"/>
      <c r="W240" s="33"/>
      <c r="X240" s="32"/>
      <c r="Y240" s="31"/>
      <c r="Z240" s="30"/>
      <c r="AA240" s="30"/>
      <c r="AB240" s="29"/>
      <c r="AC240" s="28"/>
      <c r="AD240" s="27"/>
      <c r="AE240" s="27"/>
      <c r="AF240" s="27"/>
      <c r="AG240" s="27"/>
      <c r="AH240" s="26"/>
      <c r="AI240" s="25"/>
      <c r="AJ240" s="25"/>
      <c r="AK240" s="25"/>
      <c r="AL240" s="25"/>
      <c r="AM240" s="25"/>
      <c r="AN240" s="25"/>
      <c r="AO240" s="25"/>
      <c r="AP240" s="25"/>
      <c r="AQ240" s="25"/>
      <c r="AR240" s="25"/>
      <c r="AS240" s="25"/>
      <c r="AT240" s="24"/>
      <c r="AU240" s="23"/>
      <c r="AV240" s="22"/>
      <c r="AW240" s="22"/>
      <c r="AX240" s="21"/>
    </row>
    <row r="241" spans="1:50" ht="30" customHeight="1" thickBot="1" x14ac:dyDescent="0.2">
      <c r="A241" s="625"/>
      <c r="B241" s="626"/>
      <c r="C241" s="626"/>
      <c r="D241" s="626"/>
      <c r="E241" s="626"/>
      <c r="F241" s="627"/>
      <c r="G241" s="594" t="s">
        <v>0</v>
      </c>
      <c r="H241" s="595"/>
      <c r="I241" s="595"/>
      <c r="J241" s="595"/>
      <c r="K241" s="595"/>
      <c r="L241" s="597"/>
      <c r="M241" s="718"/>
      <c r="N241" s="718"/>
      <c r="O241" s="718"/>
      <c r="P241" s="718"/>
      <c r="Q241" s="718"/>
      <c r="R241" s="718"/>
      <c r="S241" s="718"/>
      <c r="T241" s="718"/>
      <c r="U241" s="718"/>
      <c r="V241" s="718"/>
      <c r="W241" s="718"/>
      <c r="X241" s="719"/>
      <c r="Y241" s="613">
        <f>SUM(Y234:AB235)</f>
        <v>3.2</v>
      </c>
      <c r="Z241" s="614"/>
      <c r="AA241" s="614"/>
      <c r="AB241" s="615"/>
      <c r="AC241" s="594" t="s">
        <v>0</v>
      </c>
      <c r="AD241" s="595"/>
      <c r="AE241" s="595"/>
      <c r="AF241" s="595"/>
      <c r="AG241" s="595"/>
      <c r="AH241" s="597"/>
      <c r="AI241" s="718"/>
      <c r="AJ241" s="718"/>
      <c r="AK241" s="718"/>
      <c r="AL241" s="718"/>
      <c r="AM241" s="718"/>
      <c r="AN241" s="718"/>
      <c r="AO241" s="718"/>
      <c r="AP241" s="718"/>
      <c r="AQ241" s="718"/>
      <c r="AR241" s="718"/>
      <c r="AS241" s="718"/>
      <c r="AT241" s="719"/>
      <c r="AU241" s="730">
        <f>SUM(AU235)</f>
        <v>0</v>
      </c>
      <c r="AV241" s="731"/>
      <c r="AW241" s="731"/>
      <c r="AX241" s="732"/>
    </row>
    <row r="242" spans="1:50" hidden="1" x14ac:dyDescent="0.15"/>
    <row r="243" spans="1:50" hidden="1" x14ac:dyDescent="0.15"/>
    <row r="244" spans="1:50" hidden="1" x14ac:dyDescent="0.15"/>
    <row r="245" spans="1:50" hidden="1" x14ac:dyDescent="0.15"/>
    <row r="246" spans="1:50" hidden="1" x14ac:dyDescent="0.15"/>
    <row r="247" spans="1:50" hidden="1" x14ac:dyDescent="0.15"/>
    <row r="248" spans="1:50" hidden="1" x14ac:dyDescent="0.15"/>
    <row r="249" spans="1:50" hidden="1" x14ac:dyDescent="0.15"/>
    <row r="250" spans="1:50" hidden="1" x14ac:dyDescent="0.15"/>
    <row r="251" spans="1:50" hidden="1" x14ac:dyDescent="0.15"/>
    <row r="252" spans="1:50" hidden="1" x14ac:dyDescent="0.15"/>
    <row r="253" spans="1:50" hidden="1" x14ac:dyDescent="0.15"/>
    <row r="254" spans="1:50" hidden="1" x14ac:dyDescent="0.15"/>
    <row r="255" spans="1:50" hidden="1" x14ac:dyDescent="0.15"/>
    <row r="256" spans="1:50"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0" t="s">
        <v>145</v>
      </c>
    </row>
    <row r="401" spans="1:51" ht="15" customHeight="1" x14ac:dyDescent="0.15">
      <c r="B401" s="1" t="s">
        <v>144</v>
      </c>
    </row>
    <row r="402" spans="1:51" ht="21.75" customHeight="1" x14ac:dyDescent="0.15">
      <c r="A402" s="85"/>
      <c r="B402" s="85"/>
      <c r="C402" s="102" t="s">
        <v>106</v>
      </c>
      <c r="D402" s="102"/>
      <c r="E402" s="102"/>
      <c r="F402" s="102"/>
      <c r="G402" s="102"/>
      <c r="H402" s="102"/>
      <c r="I402" s="102"/>
      <c r="J402" s="102"/>
      <c r="K402" s="102"/>
      <c r="L402" s="102"/>
      <c r="M402" s="102" t="s">
        <v>105</v>
      </c>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3" t="s">
        <v>104</v>
      </c>
      <c r="AL402" s="104"/>
      <c r="AM402" s="104"/>
      <c r="AN402" s="104"/>
      <c r="AO402" s="104"/>
      <c r="AP402" s="104"/>
      <c r="AQ402" s="102" t="s">
        <v>103</v>
      </c>
      <c r="AR402" s="102"/>
      <c r="AS402" s="102"/>
      <c r="AT402" s="102"/>
      <c r="AU402" s="105" t="s">
        <v>102</v>
      </c>
      <c r="AV402" s="106"/>
      <c r="AW402" s="106"/>
      <c r="AX402" s="107"/>
    </row>
    <row r="403" spans="1:51" ht="45.95" customHeight="1" x14ac:dyDescent="0.15">
      <c r="A403" s="117">
        <v>1</v>
      </c>
      <c r="B403" s="117">
        <v>1</v>
      </c>
      <c r="C403" s="109" t="s">
        <v>143</v>
      </c>
      <c r="D403" s="109"/>
      <c r="E403" s="109"/>
      <c r="F403" s="109"/>
      <c r="G403" s="109"/>
      <c r="H403" s="109"/>
      <c r="I403" s="109"/>
      <c r="J403" s="109"/>
      <c r="K403" s="109"/>
      <c r="L403" s="109"/>
      <c r="M403" s="120" t="s">
        <v>140</v>
      </c>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16">
        <v>189</v>
      </c>
      <c r="AL403" s="109"/>
      <c r="AM403" s="109"/>
      <c r="AN403" s="109"/>
      <c r="AO403" s="109"/>
      <c r="AP403" s="109"/>
      <c r="AQ403" s="110" t="s">
        <v>97</v>
      </c>
      <c r="AR403" s="111"/>
      <c r="AS403" s="111"/>
      <c r="AT403" s="112"/>
      <c r="AU403" s="110"/>
      <c r="AV403" s="111"/>
      <c r="AW403" s="111"/>
      <c r="AX403" s="107"/>
      <c r="AY403" s="8"/>
    </row>
    <row r="404" spans="1:51" hidden="1" x14ac:dyDescent="0.15">
      <c r="A404" s="85">
        <v>2</v>
      </c>
      <c r="B404" s="85"/>
      <c r="C404" s="86"/>
      <c r="D404" s="87"/>
      <c r="E404" s="87"/>
      <c r="F404" s="87"/>
      <c r="G404" s="87"/>
      <c r="H404" s="87"/>
      <c r="I404" s="87"/>
      <c r="J404" s="87"/>
      <c r="K404" s="87"/>
      <c r="L404" s="88"/>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90"/>
      <c r="AL404" s="89"/>
      <c r="AM404" s="89"/>
      <c r="AN404" s="89"/>
      <c r="AO404" s="89"/>
      <c r="AP404" s="89"/>
      <c r="AQ404" s="91"/>
      <c r="AR404" s="92"/>
      <c r="AS404" s="92"/>
      <c r="AT404" s="93"/>
      <c r="AU404" s="91"/>
      <c r="AV404" s="92"/>
      <c r="AW404" s="92"/>
      <c r="AX404" s="93"/>
    </row>
    <row r="405" spans="1:51" hidden="1" x14ac:dyDescent="0.15">
      <c r="A405" s="85">
        <v>3</v>
      </c>
      <c r="B405" s="85"/>
      <c r="C405" s="86"/>
      <c r="D405" s="87"/>
      <c r="E405" s="87"/>
      <c r="F405" s="87"/>
      <c r="G405" s="87"/>
      <c r="H405" s="87"/>
      <c r="I405" s="87"/>
      <c r="J405" s="87"/>
      <c r="K405" s="87"/>
      <c r="L405" s="88"/>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90"/>
      <c r="AL405" s="89"/>
      <c r="AM405" s="89"/>
      <c r="AN405" s="89"/>
      <c r="AO405" s="89"/>
      <c r="AP405" s="89"/>
      <c r="AQ405" s="91"/>
      <c r="AR405" s="92"/>
      <c r="AS405" s="92"/>
      <c r="AT405" s="93"/>
      <c r="AU405" s="91"/>
      <c r="AV405" s="92"/>
      <c r="AW405" s="92"/>
      <c r="AX405" s="93"/>
    </row>
    <row r="406" spans="1:51" hidden="1" x14ac:dyDescent="0.15">
      <c r="A406" s="85">
        <v>4</v>
      </c>
      <c r="B406" s="85"/>
      <c r="C406" s="86"/>
      <c r="D406" s="87"/>
      <c r="E406" s="87"/>
      <c r="F406" s="87"/>
      <c r="G406" s="87"/>
      <c r="H406" s="87"/>
      <c r="I406" s="87"/>
      <c r="J406" s="87"/>
      <c r="K406" s="87"/>
      <c r="L406" s="88"/>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90"/>
      <c r="AL406" s="89"/>
      <c r="AM406" s="89"/>
      <c r="AN406" s="89"/>
      <c r="AO406" s="89"/>
      <c r="AP406" s="89"/>
      <c r="AQ406" s="91"/>
      <c r="AR406" s="92"/>
      <c r="AS406" s="92"/>
      <c r="AT406" s="93"/>
      <c r="AU406" s="91"/>
      <c r="AV406" s="92"/>
      <c r="AW406" s="92"/>
      <c r="AX406" s="93"/>
    </row>
    <row r="407" spans="1:51" hidden="1" x14ac:dyDescent="0.15">
      <c r="A407" s="85">
        <v>5</v>
      </c>
      <c r="B407" s="85"/>
      <c r="C407" s="86"/>
      <c r="D407" s="87"/>
      <c r="E407" s="87"/>
      <c r="F407" s="87"/>
      <c r="G407" s="87"/>
      <c r="H407" s="87"/>
      <c r="I407" s="87"/>
      <c r="J407" s="87"/>
      <c r="K407" s="87"/>
      <c r="L407" s="88"/>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90"/>
      <c r="AL407" s="89"/>
      <c r="AM407" s="89"/>
      <c r="AN407" s="89"/>
      <c r="AO407" s="89"/>
      <c r="AP407" s="89"/>
      <c r="AQ407" s="91"/>
      <c r="AR407" s="92"/>
      <c r="AS407" s="92"/>
      <c r="AT407" s="93"/>
      <c r="AU407" s="91"/>
      <c r="AV407" s="92"/>
      <c r="AW407" s="92"/>
      <c r="AX407" s="93"/>
    </row>
    <row r="408" spans="1:51" hidden="1" x14ac:dyDescent="0.15">
      <c r="A408" s="85">
        <v>6</v>
      </c>
      <c r="B408" s="85"/>
      <c r="C408" s="86"/>
      <c r="D408" s="87"/>
      <c r="E408" s="87"/>
      <c r="F408" s="87"/>
      <c r="G408" s="87"/>
      <c r="H408" s="87"/>
      <c r="I408" s="87"/>
      <c r="J408" s="87"/>
      <c r="K408" s="87"/>
      <c r="L408" s="88"/>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90"/>
      <c r="AL408" s="89"/>
      <c r="AM408" s="89"/>
      <c r="AN408" s="89"/>
      <c r="AO408" s="89"/>
      <c r="AP408" s="89"/>
      <c r="AQ408" s="91"/>
      <c r="AR408" s="92"/>
      <c r="AS408" s="92"/>
      <c r="AT408" s="93"/>
      <c r="AU408" s="91"/>
      <c r="AV408" s="92"/>
      <c r="AW408" s="92"/>
      <c r="AX408" s="93"/>
    </row>
    <row r="409" spans="1:51" hidden="1" x14ac:dyDescent="0.15">
      <c r="A409" s="85">
        <v>7</v>
      </c>
      <c r="B409" s="85"/>
      <c r="C409" s="86"/>
      <c r="D409" s="87"/>
      <c r="E409" s="87"/>
      <c r="F409" s="87"/>
      <c r="G409" s="87"/>
      <c r="H409" s="87"/>
      <c r="I409" s="87"/>
      <c r="J409" s="87"/>
      <c r="K409" s="87"/>
      <c r="L409" s="88"/>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90"/>
      <c r="AL409" s="89"/>
      <c r="AM409" s="89"/>
      <c r="AN409" s="89"/>
      <c r="AO409" s="89"/>
      <c r="AP409" s="89"/>
      <c r="AQ409" s="91"/>
      <c r="AR409" s="92"/>
      <c r="AS409" s="92"/>
      <c r="AT409" s="93"/>
      <c r="AU409" s="91"/>
      <c r="AV409" s="92"/>
      <c r="AW409" s="92"/>
      <c r="AX409" s="93"/>
    </row>
    <row r="410" spans="1:51" hidden="1" x14ac:dyDescent="0.15">
      <c r="A410" s="85">
        <v>8</v>
      </c>
      <c r="B410" s="85"/>
      <c r="C410" s="86"/>
      <c r="D410" s="87"/>
      <c r="E410" s="87"/>
      <c r="F410" s="87"/>
      <c r="G410" s="87"/>
      <c r="H410" s="87"/>
      <c r="I410" s="87"/>
      <c r="J410" s="87"/>
      <c r="K410" s="87"/>
      <c r="L410" s="88"/>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90"/>
      <c r="AL410" s="89"/>
      <c r="AM410" s="89"/>
      <c r="AN410" s="89"/>
      <c r="AO410" s="89"/>
      <c r="AP410" s="89"/>
      <c r="AQ410" s="91"/>
      <c r="AR410" s="92"/>
      <c r="AS410" s="92"/>
      <c r="AT410" s="93"/>
      <c r="AU410" s="91"/>
      <c r="AV410" s="92"/>
      <c r="AW410" s="92"/>
      <c r="AX410" s="93"/>
    </row>
    <row r="411" spans="1:51" hidden="1" x14ac:dyDescent="0.15">
      <c r="A411" s="85">
        <v>9</v>
      </c>
      <c r="B411" s="85"/>
      <c r="C411" s="86"/>
      <c r="D411" s="87"/>
      <c r="E411" s="87"/>
      <c r="F411" s="87"/>
      <c r="G411" s="87"/>
      <c r="H411" s="87"/>
      <c r="I411" s="87"/>
      <c r="J411" s="87"/>
      <c r="K411" s="87"/>
      <c r="L411" s="88"/>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90"/>
      <c r="AL411" s="89"/>
      <c r="AM411" s="89"/>
      <c r="AN411" s="89"/>
      <c r="AO411" s="89"/>
      <c r="AP411" s="89"/>
      <c r="AQ411" s="91"/>
      <c r="AR411" s="92"/>
      <c r="AS411" s="92"/>
      <c r="AT411" s="93"/>
      <c r="AU411" s="91"/>
      <c r="AV411" s="92"/>
      <c r="AW411" s="92"/>
      <c r="AX411" s="93"/>
    </row>
    <row r="412" spans="1:51" hidden="1" x14ac:dyDescent="0.15">
      <c r="A412" s="85">
        <v>10</v>
      </c>
      <c r="B412" s="85"/>
      <c r="C412" s="86"/>
      <c r="D412" s="87"/>
      <c r="E412" s="87"/>
      <c r="F412" s="87"/>
      <c r="G412" s="87"/>
      <c r="H412" s="87"/>
      <c r="I412" s="87"/>
      <c r="J412" s="87"/>
      <c r="K412" s="87"/>
      <c r="L412" s="88"/>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90"/>
      <c r="AL412" s="89"/>
      <c r="AM412" s="89"/>
      <c r="AN412" s="89"/>
      <c r="AO412" s="89"/>
      <c r="AP412" s="89"/>
      <c r="AQ412" s="91"/>
      <c r="AR412" s="92"/>
      <c r="AS412" s="92"/>
      <c r="AT412" s="93"/>
      <c r="AU412" s="91"/>
      <c r="AV412" s="92"/>
      <c r="AW412" s="92"/>
      <c r="AX412" s="93"/>
    </row>
    <row r="413" spans="1:51" hidden="1" x14ac:dyDescent="0.15">
      <c r="A413" s="85">
        <v>11</v>
      </c>
      <c r="B413" s="85"/>
      <c r="C413" s="86"/>
      <c r="D413" s="87"/>
      <c r="E413" s="87"/>
      <c r="F413" s="87"/>
      <c r="G413" s="87"/>
      <c r="H413" s="87"/>
      <c r="I413" s="87"/>
      <c r="J413" s="87"/>
      <c r="K413" s="87"/>
      <c r="L413" s="88"/>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90"/>
      <c r="AL413" s="89"/>
      <c r="AM413" s="89"/>
      <c r="AN413" s="89"/>
      <c r="AO413" s="89"/>
      <c r="AP413" s="89"/>
      <c r="AQ413" s="91"/>
      <c r="AR413" s="92"/>
      <c r="AS413" s="92"/>
      <c r="AT413" s="93"/>
      <c r="AU413" s="91"/>
      <c r="AV413" s="92"/>
      <c r="AW413" s="92"/>
      <c r="AX413" s="93"/>
    </row>
    <row r="414" spans="1:51" hidden="1" x14ac:dyDescent="0.15">
      <c r="A414" s="85">
        <v>12</v>
      </c>
      <c r="B414" s="85"/>
      <c r="C414" s="86"/>
      <c r="D414" s="87"/>
      <c r="E414" s="87"/>
      <c r="F414" s="87"/>
      <c r="G414" s="87"/>
      <c r="H414" s="87"/>
      <c r="I414" s="87"/>
      <c r="J414" s="87"/>
      <c r="K414" s="87"/>
      <c r="L414" s="88"/>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90"/>
      <c r="AL414" s="89"/>
      <c r="AM414" s="89"/>
      <c r="AN414" s="89"/>
      <c r="AO414" s="89"/>
      <c r="AP414" s="89"/>
      <c r="AQ414" s="91"/>
      <c r="AR414" s="92"/>
      <c r="AS414" s="92"/>
      <c r="AT414" s="93"/>
      <c r="AU414" s="91"/>
      <c r="AV414" s="92"/>
      <c r="AW414" s="92"/>
      <c r="AX414" s="93"/>
    </row>
    <row r="415" spans="1:51" hidden="1" x14ac:dyDescent="0.15">
      <c r="A415" s="85">
        <v>13</v>
      </c>
      <c r="B415" s="85"/>
      <c r="C415" s="86"/>
      <c r="D415" s="87"/>
      <c r="E415" s="87"/>
      <c r="F415" s="87"/>
      <c r="G415" s="87"/>
      <c r="H415" s="87"/>
      <c r="I415" s="87"/>
      <c r="J415" s="87"/>
      <c r="K415" s="87"/>
      <c r="L415" s="88"/>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90"/>
      <c r="AL415" s="89"/>
      <c r="AM415" s="89"/>
      <c r="AN415" s="89"/>
      <c r="AO415" s="89"/>
      <c r="AP415" s="89"/>
      <c r="AQ415" s="91"/>
      <c r="AR415" s="92"/>
      <c r="AS415" s="92"/>
      <c r="AT415" s="93"/>
      <c r="AU415" s="91"/>
      <c r="AV415" s="92"/>
      <c r="AW415" s="92"/>
      <c r="AX415" s="93"/>
    </row>
    <row r="416" spans="1:51" hidden="1" x14ac:dyDescent="0.15">
      <c r="A416" s="85">
        <v>14</v>
      </c>
      <c r="B416" s="85"/>
      <c r="C416" s="86"/>
      <c r="D416" s="87"/>
      <c r="E416" s="87"/>
      <c r="F416" s="87"/>
      <c r="G416" s="87"/>
      <c r="H416" s="87"/>
      <c r="I416" s="87"/>
      <c r="J416" s="87"/>
      <c r="K416" s="87"/>
      <c r="L416" s="88"/>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90"/>
      <c r="AL416" s="89"/>
      <c r="AM416" s="89"/>
      <c r="AN416" s="89"/>
      <c r="AO416" s="89"/>
      <c r="AP416" s="89"/>
      <c r="AQ416" s="91"/>
      <c r="AR416" s="92"/>
      <c r="AS416" s="92"/>
      <c r="AT416" s="93"/>
      <c r="AU416" s="91"/>
      <c r="AV416" s="92"/>
      <c r="AW416" s="92"/>
      <c r="AX416" s="93"/>
    </row>
    <row r="417" spans="1:50" hidden="1" x14ac:dyDescent="0.15">
      <c r="A417" s="85">
        <v>15</v>
      </c>
      <c r="B417" s="85"/>
      <c r="C417" s="86"/>
      <c r="D417" s="87"/>
      <c r="E417" s="87"/>
      <c r="F417" s="87"/>
      <c r="G417" s="87"/>
      <c r="H417" s="87"/>
      <c r="I417" s="87"/>
      <c r="J417" s="87"/>
      <c r="K417" s="87"/>
      <c r="L417" s="88"/>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90"/>
      <c r="AL417" s="89"/>
      <c r="AM417" s="89"/>
      <c r="AN417" s="89"/>
      <c r="AO417" s="89"/>
      <c r="AP417" s="89"/>
      <c r="AQ417" s="91"/>
      <c r="AR417" s="92"/>
      <c r="AS417" s="92"/>
      <c r="AT417" s="93"/>
      <c r="AU417" s="91"/>
      <c r="AV417" s="92"/>
      <c r="AW417" s="92"/>
      <c r="AX417" s="93"/>
    </row>
    <row r="418" spans="1:50" hidden="1" x14ac:dyDescent="0.15">
      <c r="A418" s="85">
        <v>16</v>
      </c>
      <c r="B418" s="85"/>
      <c r="C418" s="86"/>
      <c r="D418" s="87"/>
      <c r="E418" s="87"/>
      <c r="F418" s="87"/>
      <c r="G418" s="87"/>
      <c r="H418" s="87"/>
      <c r="I418" s="87"/>
      <c r="J418" s="87"/>
      <c r="K418" s="87"/>
      <c r="L418" s="88"/>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90"/>
      <c r="AL418" s="89"/>
      <c r="AM418" s="89"/>
      <c r="AN418" s="89"/>
      <c r="AO418" s="89"/>
      <c r="AP418" s="89"/>
      <c r="AQ418" s="91"/>
      <c r="AR418" s="92"/>
      <c r="AS418" s="92"/>
      <c r="AT418" s="93"/>
      <c r="AU418" s="91"/>
      <c r="AV418" s="92"/>
      <c r="AW418" s="92"/>
      <c r="AX418" s="93"/>
    </row>
    <row r="419" spans="1:50" hidden="1" x14ac:dyDescent="0.15">
      <c r="A419" s="85">
        <v>17</v>
      </c>
      <c r="B419" s="85"/>
      <c r="C419" s="86"/>
      <c r="D419" s="87"/>
      <c r="E419" s="87"/>
      <c r="F419" s="87"/>
      <c r="G419" s="87"/>
      <c r="H419" s="87"/>
      <c r="I419" s="87"/>
      <c r="J419" s="87"/>
      <c r="K419" s="87"/>
      <c r="L419" s="88"/>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90"/>
      <c r="AL419" s="89"/>
      <c r="AM419" s="89"/>
      <c r="AN419" s="89"/>
      <c r="AO419" s="89"/>
      <c r="AP419" s="89"/>
      <c r="AQ419" s="91"/>
      <c r="AR419" s="92"/>
      <c r="AS419" s="92"/>
      <c r="AT419" s="93"/>
      <c r="AU419" s="91"/>
      <c r="AV419" s="92"/>
      <c r="AW419" s="92"/>
      <c r="AX419" s="93"/>
    </row>
    <row r="420" spans="1:50" hidden="1" x14ac:dyDescent="0.15">
      <c r="A420" s="85">
        <v>18</v>
      </c>
      <c r="B420" s="85"/>
      <c r="C420" s="86"/>
      <c r="D420" s="87"/>
      <c r="E420" s="87"/>
      <c r="F420" s="87"/>
      <c r="G420" s="87"/>
      <c r="H420" s="87"/>
      <c r="I420" s="87"/>
      <c r="J420" s="87"/>
      <c r="K420" s="87"/>
      <c r="L420" s="88"/>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90"/>
      <c r="AL420" s="89"/>
      <c r="AM420" s="89"/>
      <c r="AN420" s="89"/>
      <c r="AO420" s="89"/>
      <c r="AP420" s="89"/>
      <c r="AQ420" s="91"/>
      <c r="AR420" s="92"/>
      <c r="AS420" s="92"/>
      <c r="AT420" s="93"/>
      <c r="AU420" s="91"/>
      <c r="AV420" s="92"/>
      <c r="AW420" s="92"/>
      <c r="AX420" s="93"/>
    </row>
    <row r="421" spans="1:50" hidden="1" x14ac:dyDescent="0.15">
      <c r="A421" s="85">
        <v>19</v>
      </c>
      <c r="B421" s="85"/>
      <c r="C421" s="86"/>
      <c r="D421" s="87"/>
      <c r="E421" s="87"/>
      <c r="F421" s="87"/>
      <c r="G421" s="87"/>
      <c r="H421" s="87"/>
      <c r="I421" s="87"/>
      <c r="J421" s="87"/>
      <c r="K421" s="87"/>
      <c r="L421" s="88"/>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90"/>
      <c r="AL421" s="89"/>
      <c r="AM421" s="89"/>
      <c r="AN421" s="89"/>
      <c r="AO421" s="89"/>
      <c r="AP421" s="89"/>
      <c r="AQ421" s="91"/>
      <c r="AR421" s="92"/>
      <c r="AS421" s="92"/>
      <c r="AT421" s="93"/>
      <c r="AU421" s="91"/>
      <c r="AV421" s="92"/>
      <c r="AW421" s="92"/>
      <c r="AX421" s="93"/>
    </row>
    <row r="422" spans="1:50" hidden="1" x14ac:dyDescent="0.15">
      <c r="A422" s="85">
        <v>20</v>
      </c>
      <c r="B422" s="85"/>
      <c r="C422" s="86"/>
      <c r="D422" s="87"/>
      <c r="E422" s="87"/>
      <c r="F422" s="87"/>
      <c r="G422" s="87"/>
      <c r="H422" s="87"/>
      <c r="I422" s="87"/>
      <c r="J422" s="87"/>
      <c r="K422" s="87"/>
      <c r="L422" s="88"/>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90"/>
      <c r="AL422" s="89"/>
      <c r="AM422" s="89"/>
      <c r="AN422" s="89"/>
      <c r="AO422" s="89"/>
      <c r="AP422" s="89"/>
      <c r="AQ422" s="91"/>
      <c r="AR422" s="92"/>
      <c r="AS422" s="92"/>
      <c r="AT422" s="93"/>
      <c r="AU422" s="91"/>
      <c r="AV422" s="92"/>
      <c r="AW422" s="92"/>
      <c r="AX422" s="93"/>
    </row>
    <row r="423" spans="1:50" hidden="1" x14ac:dyDescent="0.15">
      <c r="A423" s="85">
        <v>21</v>
      </c>
      <c r="B423" s="85"/>
      <c r="C423" s="86"/>
      <c r="D423" s="87"/>
      <c r="E423" s="87"/>
      <c r="F423" s="87"/>
      <c r="G423" s="87"/>
      <c r="H423" s="87"/>
      <c r="I423" s="87"/>
      <c r="J423" s="87"/>
      <c r="K423" s="87"/>
      <c r="L423" s="88"/>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90"/>
      <c r="AL423" s="89"/>
      <c r="AM423" s="89"/>
      <c r="AN423" s="89"/>
      <c r="AO423" s="89"/>
      <c r="AP423" s="89"/>
      <c r="AQ423" s="91"/>
      <c r="AR423" s="92"/>
      <c r="AS423" s="92"/>
      <c r="AT423" s="93"/>
      <c r="AU423" s="91"/>
      <c r="AV423" s="92"/>
      <c r="AW423" s="92"/>
      <c r="AX423" s="93"/>
    </row>
    <row r="424" spans="1:50" hidden="1" x14ac:dyDescent="0.15">
      <c r="A424" s="85">
        <v>22</v>
      </c>
      <c r="B424" s="85"/>
      <c r="C424" s="86"/>
      <c r="D424" s="87"/>
      <c r="E424" s="87"/>
      <c r="F424" s="87"/>
      <c r="G424" s="87"/>
      <c r="H424" s="87"/>
      <c r="I424" s="87"/>
      <c r="J424" s="87"/>
      <c r="K424" s="87"/>
      <c r="L424" s="88"/>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90"/>
      <c r="AL424" s="89"/>
      <c r="AM424" s="89"/>
      <c r="AN424" s="89"/>
      <c r="AO424" s="89"/>
      <c r="AP424" s="89"/>
      <c r="AQ424" s="91"/>
      <c r="AR424" s="92"/>
      <c r="AS424" s="92"/>
      <c r="AT424" s="93"/>
      <c r="AU424" s="91"/>
      <c r="AV424" s="92"/>
      <c r="AW424" s="92"/>
      <c r="AX424" s="93"/>
    </row>
    <row r="425" spans="1:50" hidden="1" x14ac:dyDescent="0.15">
      <c r="A425" s="85">
        <v>23</v>
      </c>
      <c r="B425" s="85"/>
      <c r="C425" s="86"/>
      <c r="D425" s="87"/>
      <c r="E425" s="87"/>
      <c r="F425" s="87"/>
      <c r="G425" s="87"/>
      <c r="H425" s="87"/>
      <c r="I425" s="87"/>
      <c r="J425" s="87"/>
      <c r="K425" s="87"/>
      <c r="L425" s="88"/>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90"/>
      <c r="AL425" s="89"/>
      <c r="AM425" s="89"/>
      <c r="AN425" s="89"/>
      <c r="AO425" s="89"/>
      <c r="AP425" s="89"/>
      <c r="AQ425" s="91"/>
      <c r="AR425" s="92"/>
      <c r="AS425" s="92"/>
      <c r="AT425" s="93"/>
      <c r="AU425" s="91"/>
      <c r="AV425" s="92"/>
      <c r="AW425" s="92"/>
      <c r="AX425" s="93"/>
    </row>
    <row r="426" spans="1:50" hidden="1" x14ac:dyDescent="0.15">
      <c r="A426" s="85">
        <v>24</v>
      </c>
      <c r="B426" s="85"/>
      <c r="C426" s="86"/>
      <c r="D426" s="87"/>
      <c r="E426" s="87"/>
      <c r="F426" s="87"/>
      <c r="G426" s="87"/>
      <c r="H426" s="87"/>
      <c r="I426" s="87"/>
      <c r="J426" s="87"/>
      <c r="K426" s="87"/>
      <c r="L426" s="88"/>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90"/>
      <c r="AL426" s="89"/>
      <c r="AM426" s="89"/>
      <c r="AN426" s="89"/>
      <c r="AO426" s="89"/>
      <c r="AP426" s="89"/>
      <c r="AQ426" s="91"/>
      <c r="AR426" s="92"/>
      <c r="AS426" s="92"/>
      <c r="AT426" s="93"/>
      <c r="AU426" s="91"/>
      <c r="AV426" s="92"/>
      <c r="AW426" s="92"/>
      <c r="AX426" s="93"/>
    </row>
    <row r="427" spans="1:50" hidden="1" x14ac:dyDescent="0.15">
      <c r="A427" s="85">
        <v>25</v>
      </c>
      <c r="B427" s="85"/>
      <c r="C427" s="86"/>
      <c r="D427" s="87"/>
      <c r="E427" s="87"/>
      <c r="F427" s="87"/>
      <c r="G427" s="87"/>
      <c r="H427" s="87"/>
      <c r="I427" s="87"/>
      <c r="J427" s="87"/>
      <c r="K427" s="87"/>
      <c r="L427" s="88"/>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90"/>
      <c r="AL427" s="89"/>
      <c r="AM427" s="89"/>
      <c r="AN427" s="89"/>
      <c r="AO427" s="89"/>
      <c r="AP427" s="89"/>
      <c r="AQ427" s="91"/>
      <c r="AR427" s="92"/>
      <c r="AS427" s="92"/>
      <c r="AT427" s="93"/>
      <c r="AU427" s="91"/>
      <c r="AV427" s="92"/>
      <c r="AW427" s="92"/>
      <c r="AX427" s="93"/>
    </row>
    <row r="428" spans="1:50" hidden="1" x14ac:dyDescent="0.15">
      <c r="A428" s="85">
        <v>26</v>
      </c>
      <c r="B428" s="85"/>
      <c r="C428" s="86"/>
      <c r="D428" s="87"/>
      <c r="E428" s="87"/>
      <c r="F428" s="87"/>
      <c r="G428" s="87"/>
      <c r="H428" s="87"/>
      <c r="I428" s="87"/>
      <c r="J428" s="87"/>
      <c r="K428" s="87"/>
      <c r="L428" s="88"/>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90"/>
      <c r="AL428" s="89"/>
      <c r="AM428" s="89"/>
      <c r="AN428" s="89"/>
      <c r="AO428" s="89"/>
      <c r="AP428" s="89"/>
      <c r="AQ428" s="91"/>
      <c r="AR428" s="92"/>
      <c r="AS428" s="92"/>
      <c r="AT428" s="93"/>
      <c r="AU428" s="91"/>
      <c r="AV428" s="92"/>
      <c r="AW428" s="92"/>
      <c r="AX428" s="93"/>
    </row>
    <row r="429" spans="1:50" hidden="1" x14ac:dyDescent="0.15">
      <c r="A429" s="85">
        <v>27</v>
      </c>
      <c r="B429" s="85"/>
      <c r="C429" s="86"/>
      <c r="D429" s="87"/>
      <c r="E429" s="87"/>
      <c r="F429" s="87"/>
      <c r="G429" s="87"/>
      <c r="H429" s="87"/>
      <c r="I429" s="87"/>
      <c r="J429" s="87"/>
      <c r="K429" s="87"/>
      <c r="L429" s="88"/>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90"/>
      <c r="AL429" s="89"/>
      <c r="AM429" s="89"/>
      <c r="AN429" s="89"/>
      <c r="AO429" s="89"/>
      <c r="AP429" s="89"/>
      <c r="AQ429" s="91"/>
      <c r="AR429" s="92"/>
      <c r="AS429" s="92"/>
      <c r="AT429" s="93"/>
      <c r="AU429" s="91"/>
      <c r="AV429" s="92"/>
      <c r="AW429" s="92"/>
      <c r="AX429" s="93"/>
    </row>
    <row r="430" spans="1:50" hidden="1" x14ac:dyDescent="0.15">
      <c r="A430" s="85">
        <v>28</v>
      </c>
      <c r="B430" s="85"/>
      <c r="C430" s="86"/>
      <c r="D430" s="87"/>
      <c r="E430" s="87"/>
      <c r="F430" s="87"/>
      <c r="G430" s="87"/>
      <c r="H430" s="87"/>
      <c r="I430" s="87"/>
      <c r="J430" s="87"/>
      <c r="K430" s="87"/>
      <c r="L430" s="88"/>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90"/>
      <c r="AL430" s="89"/>
      <c r="AM430" s="89"/>
      <c r="AN430" s="89"/>
      <c r="AO430" s="89"/>
      <c r="AP430" s="89"/>
      <c r="AQ430" s="91"/>
      <c r="AR430" s="92"/>
      <c r="AS430" s="92"/>
      <c r="AT430" s="93"/>
      <c r="AU430" s="91"/>
      <c r="AV430" s="92"/>
      <c r="AW430" s="92"/>
      <c r="AX430" s="93"/>
    </row>
    <row r="431" spans="1:50" hidden="1" x14ac:dyDescent="0.15">
      <c r="A431" s="85">
        <v>29</v>
      </c>
      <c r="B431" s="85"/>
      <c r="C431" s="86"/>
      <c r="D431" s="87"/>
      <c r="E431" s="87"/>
      <c r="F431" s="87"/>
      <c r="G431" s="87"/>
      <c r="H431" s="87"/>
      <c r="I431" s="87"/>
      <c r="J431" s="87"/>
      <c r="K431" s="87"/>
      <c r="L431" s="88"/>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90"/>
      <c r="AL431" s="89"/>
      <c r="AM431" s="89"/>
      <c r="AN431" s="89"/>
      <c r="AO431" s="89"/>
      <c r="AP431" s="89"/>
      <c r="AQ431" s="91"/>
      <c r="AR431" s="92"/>
      <c r="AS431" s="92"/>
      <c r="AT431" s="93"/>
      <c r="AU431" s="91"/>
      <c r="AV431" s="92"/>
      <c r="AW431" s="92"/>
      <c r="AX431" s="93"/>
    </row>
    <row r="432" spans="1:50" hidden="1" x14ac:dyDescent="0.15">
      <c r="A432" s="85">
        <v>30</v>
      </c>
      <c r="B432" s="85"/>
      <c r="C432" s="86"/>
      <c r="D432" s="87"/>
      <c r="E432" s="87"/>
      <c r="F432" s="87"/>
      <c r="G432" s="87"/>
      <c r="H432" s="87"/>
      <c r="I432" s="87"/>
      <c r="J432" s="87"/>
      <c r="K432" s="87"/>
      <c r="L432" s="88"/>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90"/>
      <c r="AL432" s="89"/>
      <c r="AM432" s="89"/>
      <c r="AN432" s="89"/>
      <c r="AO432" s="89"/>
      <c r="AP432" s="89"/>
      <c r="AQ432" s="91"/>
      <c r="AR432" s="92"/>
      <c r="AS432" s="92"/>
      <c r="AT432" s="93"/>
      <c r="AU432" s="91"/>
      <c r="AV432" s="92"/>
      <c r="AW432" s="92"/>
      <c r="AX432" s="93"/>
    </row>
    <row r="433" spans="1:51" s="10" customFormat="1" ht="13.7" customHeight="1" x14ac:dyDescent="0.15">
      <c r="A433" s="7"/>
      <c r="B433" s="7"/>
      <c r="C433" s="7"/>
      <c r="D433" s="7"/>
      <c r="E433" s="7"/>
      <c r="F433" s="7"/>
      <c r="G433" s="7"/>
      <c r="H433" s="7"/>
      <c r="I433" s="7"/>
      <c r="J433" s="7"/>
      <c r="K433" s="7"/>
      <c r="L433" s="7"/>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6"/>
      <c r="AL433" s="7"/>
      <c r="AM433" s="7"/>
      <c r="AN433" s="7"/>
      <c r="AO433" s="7"/>
      <c r="AP433" s="7"/>
      <c r="AQ433" s="5"/>
      <c r="AR433" s="5"/>
      <c r="AS433" s="5"/>
      <c r="AT433" s="5"/>
      <c r="AU433" s="5"/>
      <c r="AV433" s="5"/>
      <c r="AW433" s="5"/>
      <c r="AX433" s="4"/>
      <c r="AY433" s="3"/>
    </row>
    <row r="434" spans="1:51" s="10" customFormat="1" ht="13.7" customHeight="1" x14ac:dyDescent="0.15">
      <c r="B434" s="10" t="s">
        <v>142</v>
      </c>
      <c r="AY434" s="3"/>
    </row>
    <row r="435" spans="1:51" ht="24" customHeight="1" x14ac:dyDescent="0.15">
      <c r="A435" s="85"/>
      <c r="B435" s="85"/>
      <c r="C435" s="102" t="s">
        <v>106</v>
      </c>
      <c r="D435" s="102"/>
      <c r="E435" s="102"/>
      <c r="F435" s="102"/>
      <c r="G435" s="102"/>
      <c r="H435" s="102"/>
      <c r="I435" s="102"/>
      <c r="J435" s="102"/>
      <c r="K435" s="102"/>
      <c r="L435" s="102"/>
      <c r="M435" s="102" t="s">
        <v>105</v>
      </c>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3" t="s">
        <v>104</v>
      </c>
      <c r="AL435" s="104"/>
      <c r="AM435" s="104"/>
      <c r="AN435" s="104"/>
      <c r="AO435" s="104"/>
      <c r="AP435" s="104"/>
      <c r="AQ435" s="102" t="s">
        <v>103</v>
      </c>
      <c r="AR435" s="102"/>
      <c r="AS435" s="102"/>
      <c r="AT435" s="102"/>
      <c r="AU435" s="105" t="s">
        <v>102</v>
      </c>
      <c r="AV435" s="106"/>
      <c r="AW435" s="106"/>
      <c r="AX435" s="107"/>
    </row>
    <row r="436" spans="1:51" ht="45.95" customHeight="1" x14ac:dyDescent="0.15">
      <c r="A436" s="117">
        <v>1</v>
      </c>
      <c r="B436" s="117">
        <v>1</v>
      </c>
      <c r="C436" s="109" t="s">
        <v>141</v>
      </c>
      <c r="D436" s="109"/>
      <c r="E436" s="109"/>
      <c r="F436" s="109"/>
      <c r="G436" s="109"/>
      <c r="H436" s="109"/>
      <c r="I436" s="109"/>
      <c r="J436" s="109"/>
      <c r="K436" s="109"/>
      <c r="L436" s="109"/>
      <c r="M436" s="120" t="s">
        <v>140</v>
      </c>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16">
        <v>145</v>
      </c>
      <c r="AL436" s="109"/>
      <c r="AM436" s="109"/>
      <c r="AN436" s="109"/>
      <c r="AO436" s="109"/>
      <c r="AP436" s="109"/>
      <c r="AQ436" s="110" t="s">
        <v>97</v>
      </c>
      <c r="AR436" s="111"/>
      <c r="AS436" s="111"/>
      <c r="AT436" s="112"/>
      <c r="AU436" s="110"/>
      <c r="AV436" s="111"/>
      <c r="AW436" s="111"/>
      <c r="AX436" s="107"/>
    </row>
    <row r="437" spans="1:51" hidden="1" x14ac:dyDescent="0.15">
      <c r="A437" s="85">
        <v>2</v>
      </c>
      <c r="B437" s="85"/>
      <c r="C437" s="86"/>
      <c r="D437" s="87"/>
      <c r="E437" s="87"/>
      <c r="F437" s="87"/>
      <c r="G437" s="87"/>
      <c r="H437" s="87"/>
      <c r="I437" s="87"/>
      <c r="J437" s="87"/>
      <c r="K437" s="87"/>
      <c r="L437" s="88"/>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90"/>
      <c r="AL437" s="89"/>
      <c r="AM437" s="89"/>
      <c r="AN437" s="89"/>
      <c r="AO437" s="89"/>
      <c r="AP437" s="89"/>
      <c r="AQ437" s="91"/>
      <c r="AR437" s="92"/>
      <c r="AS437" s="92"/>
      <c r="AT437" s="93"/>
      <c r="AU437" s="91"/>
      <c r="AV437" s="92"/>
      <c r="AW437" s="92"/>
      <c r="AX437" s="93"/>
    </row>
    <row r="438" spans="1:51" hidden="1" x14ac:dyDescent="0.15">
      <c r="A438" s="85">
        <v>3</v>
      </c>
      <c r="B438" s="85"/>
      <c r="C438" s="86"/>
      <c r="D438" s="87"/>
      <c r="E438" s="87"/>
      <c r="F438" s="87"/>
      <c r="G438" s="87"/>
      <c r="H438" s="87"/>
      <c r="I438" s="87"/>
      <c r="J438" s="87"/>
      <c r="K438" s="87"/>
      <c r="L438" s="88"/>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90"/>
      <c r="AL438" s="89"/>
      <c r="AM438" s="89"/>
      <c r="AN438" s="89"/>
      <c r="AO438" s="89"/>
      <c r="AP438" s="89"/>
      <c r="AQ438" s="91"/>
      <c r="AR438" s="92"/>
      <c r="AS438" s="92"/>
      <c r="AT438" s="93"/>
      <c r="AU438" s="91"/>
      <c r="AV438" s="92"/>
      <c r="AW438" s="92"/>
      <c r="AX438" s="93"/>
    </row>
    <row r="439" spans="1:51" hidden="1" x14ac:dyDescent="0.15">
      <c r="A439" s="85">
        <v>4</v>
      </c>
      <c r="B439" s="85"/>
      <c r="C439" s="86"/>
      <c r="D439" s="87"/>
      <c r="E439" s="87"/>
      <c r="F439" s="87"/>
      <c r="G439" s="87"/>
      <c r="H439" s="87"/>
      <c r="I439" s="87"/>
      <c r="J439" s="87"/>
      <c r="K439" s="87"/>
      <c r="L439" s="88"/>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90"/>
      <c r="AL439" s="89"/>
      <c r="AM439" s="89"/>
      <c r="AN439" s="89"/>
      <c r="AO439" s="89"/>
      <c r="AP439" s="89"/>
      <c r="AQ439" s="91"/>
      <c r="AR439" s="92"/>
      <c r="AS439" s="92"/>
      <c r="AT439" s="93"/>
      <c r="AU439" s="91"/>
      <c r="AV439" s="92"/>
      <c r="AW439" s="92"/>
      <c r="AX439" s="93"/>
    </row>
    <row r="440" spans="1:51" hidden="1" x14ac:dyDescent="0.15">
      <c r="A440" s="85">
        <v>5</v>
      </c>
      <c r="B440" s="85"/>
      <c r="C440" s="86"/>
      <c r="D440" s="87"/>
      <c r="E440" s="87"/>
      <c r="F440" s="87"/>
      <c r="G440" s="87"/>
      <c r="H440" s="87"/>
      <c r="I440" s="87"/>
      <c r="J440" s="87"/>
      <c r="K440" s="87"/>
      <c r="L440" s="88"/>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90"/>
      <c r="AL440" s="89"/>
      <c r="AM440" s="89"/>
      <c r="AN440" s="89"/>
      <c r="AO440" s="89"/>
      <c r="AP440" s="89"/>
      <c r="AQ440" s="91"/>
      <c r="AR440" s="92"/>
      <c r="AS440" s="92"/>
      <c r="AT440" s="93"/>
      <c r="AU440" s="91"/>
      <c r="AV440" s="92"/>
      <c r="AW440" s="92"/>
      <c r="AX440" s="93"/>
    </row>
    <row r="441" spans="1:51" hidden="1" x14ac:dyDescent="0.15">
      <c r="A441" s="85">
        <v>6</v>
      </c>
      <c r="B441" s="85"/>
      <c r="C441" s="86"/>
      <c r="D441" s="87"/>
      <c r="E441" s="87"/>
      <c r="F441" s="87"/>
      <c r="G441" s="87"/>
      <c r="H441" s="87"/>
      <c r="I441" s="87"/>
      <c r="J441" s="87"/>
      <c r="K441" s="87"/>
      <c r="L441" s="88"/>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90"/>
      <c r="AL441" s="89"/>
      <c r="AM441" s="89"/>
      <c r="AN441" s="89"/>
      <c r="AO441" s="89"/>
      <c r="AP441" s="89"/>
      <c r="AQ441" s="91"/>
      <c r="AR441" s="92"/>
      <c r="AS441" s="92"/>
      <c r="AT441" s="93"/>
      <c r="AU441" s="91"/>
      <c r="AV441" s="92"/>
      <c r="AW441" s="92"/>
      <c r="AX441" s="93"/>
    </row>
    <row r="442" spans="1:51" hidden="1" x14ac:dyDescent="0.15">
      <c r="A442" s="85">
        <v>7</v>
      </c>
      <c r="B442" s="85"/>
      <c r="C442" s="86"/>
      <c r="D442" s="87"/>
      <c r="E442" s="87"/>
      <c r="F442" s="87"/>
      <c r="G442" s="87"/>
      <c r="H442" s="87"/>
      <c r="I442" s="87"/>
      <c r="J442" s="87"/>
      <c r="K442" s="87"/>
      <c r="L442" s="88"/>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90"/>
      <c r="AL442" s="89"/>
      <c r="AM442" s="89"/>
      <c r="AN442" s="89"/>
      <c r="AO442" s="89"/>
      <c r="AP442" s="89"/>
      <c r="AQ442" s="91"/>
      <c r="AR442" s="92"/>
      <c r="AS442" s="92"/>
      <c r="AT442" s="93"/>
      <c r="AU442" s="91"/>
      <c r="AV442" s="92"/>
      <c r="AW442" s="92"/>
      <c r="AX442" s="93"/>
    </row>
    <row r="443" spans="1:51" hidden="1" x14ac:dyDescent="0.15">
      <c r="A443" s="85">
        <v>8</v>
      </c>
      <c r="B443" s="85"/>
      <c r="C443" s="86"/>
      <c r="D443" s="87"/>
      <c r="E443" s="87"/>
      <c r="F443" s="87"/>
      <c r="G443" s="87"/>
      <c r="H443" s="87"/>
      <c r="I443" s="87"/>
      <c r="J443" s="87"/>
      <c r="K443" s="87"/>
      <c r="L443" s="88"/>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90"/>
      <c r="AL443" s="89"/>
      <c r="AM443" s="89"/>
      <c r="AN443" s="89"/>
      <c r="AO443" s="89"/>
      <c r="AP443" s="89"/>
      <c r="AQ443" s="91"/>
      <c r="AR443" s="92"/>
      <c r="AS443" s="92"/>
      <c r="AT443" s="93"/>
      <c r="AU443" s="91"/>
      <c r="AV443" s="92"/>
      <c r="AW443" s="92"/>
      <c r="AX443" s="93"/>
    </row>
    <row r="444" spans="1:51" hidden="1" x14ac:dyDescent="0.15">
      <c r="A444" s="85">
        <v>9</v>
      </c>
      <c r="B444" s="85"/>
      <c r="C444" s="86"/>
      <c r="D444" s="87"/>
      <c r="E444" s="87"/>
      <c r="F444" s="87"/>
      <c r="G444" s="87"/>
      <c r="H444" s="87"/>
      <c r="I444" s="87"/>
      <c r="J444" s="87"/>
      <c r="K444" s="87"/>
      <c r="L444" s="88"/>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90"/>
      <c r="AL444" s="89"/>
      <c r="AM444" s="89"/>
      <c r="AN444" s="89"/>
      <c r="AO444" s="89"/>
      <c r="AP444" s="89"/>
      <c r="AQ444" s="91"/>
      <c r="AR444" s="92"/>
      <c r="AS444" s="92"/>
      <c r="AT444" s="93"/>
      <c r="AU444" s="91"/>
      <c r="AV444" s="92"/>
      <c r="AW444" s="92"/>
      <c r="AX444" s="93"/>
    </row>
    <row r="445" spans="1:51" hidden="1" x14ac:dyDescent="0.15">
      <c r="A445" s="85">
        <v>10</v>
      </c>
      <c r="B445" s="85"/>
      <c r="C445" s="86"/>
      <c r="D445" s="87"/>
      <c r="E445" s="87"/>
      <c r="F445" s="87"/>
      <c r="G445" s="87"/>
      <c r="H445" s="87"/>
      <c r="I445" s="87"/>
      <c r="J445" s="87"/>
      <c r="K445" s="87"/>
      <c r="L445" s="88"/>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90"/>
      <c r="AL445" s="89"/>
      <c r="AM445" s="89"/>
      <c r="AN445" s="89"/>
      <c r="AO445" s="89"/>
      <c r="AP445" s="89"/>
      <c r="AQ445" s="91"/>
      <c r="AR445" s="92"/>
      <c r="AS445" s="92"/>
      <c r="AT445" s="93"/>
      <c r="AU445" s="91"/>
      <c r="AV445" s="92"/>
      <c r="AW445" s="92"/>
      <c r="AX445" s="93"/>
    </row>
    <row r="446" spans="1:51" hidden="1" x14ac:dyDescent="0.15">
      <c r="A446" s="85">
        <v>11</v>
      </c>
      <c r="B446" s="85"/>
      <c r="C446" s="86"/>
      <c r="D446" s="87"/>
      <c r="E446" s="87"/>
      <c r="F446" s="87"/>
      <c r="G446" s="87"/>
      <c r="H446" s="87"/>
      <c r="I446" s="87"/>
      <c r="J446" s="87"/>
      <c r="K446" s="87"/>
      <c r="L446" s="88"/>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90"/>
      <c r="AL446" s="89"/>
      <c r="AM446" s="89"/>
      <c r="AN446" s="89"/>
      <c r="AO446" s="89"/>
      <c r="AP446" s="89"/>
      <c r="AQ446" s="91"/>
      <c r="AR446" s="92"/>
      <c r="AS446" s="92"/>
      <c r="AT446" s="93"/>
      <c r="AU446" s="91"/>
      <c r="AV446" s="92"/>
      <c r="AW446" s="92"/>
      <c r="AX446" s="93"/>
    </row>
    <row r="447" spans="1:51" hidden="1" x14ac:dyDescent="0.15">
      <c r="A447" s="85">
        <v>12</v>
      </c>
      <c r="B447" s="85"/>
      <c r="C447" s="86"/>
      <c r="D447" s="87"/>
      <c r="E447" s="87"/>
      <c r="F447" s="87"/>
      <c r="G447" s="87"/>
      <c r="H447" s="87"/>
      <c r="I447" s="87"/>
      <c r="J447" s="87"/>
      <c r="K447" s="87"/>
      <c r="L447" s="88"/>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90"/>
      <c r="AL447" s="89"/>
      <c r="AM447" s="89"/>
      <c r="AN447" s="89"/>
      <c r="AO447" s="89"/>
      <c r="AP447" s="89"/>
      <c r="AQ447" s="91"/>
      <c r="AR447" s="92"/>
      <c r="AS447" s="92"/>
      <c r="AT447" s="93"/>
      <c r="AU447" s="91"/>
      <c r="AV447" s="92"/>
      <c r="AW447" s="92"/>
      <c r="AX447" s="93"/>
    </row>
    <row r="448" spans="1:51" hidden="1" x14ac:dyDescent="0.15">
      <c r="A448" s="85">
        <v>13</v>
      </c>
      <c r="B448" s="85"/>
      <c r="C448" s="86"/>
      <c r="D448" s="87"/>
      <c r="E448" s="87"/>
      <c r="F448" s="87"/>
      <c r="G448" s="87"/>
      <c r="H448" s="87"/>
      <c r="I448" s="87"/>
      <c r="J448" s="87"/>
      <c r="K448" s="87"/>
      <c r="L448" s="88"/>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90"/>
      <c r="AL448" s="89"/>
      <c r="AM448" s="89"/>
      <c r="AN448" s="89"/>
      <c r="AO448" s="89"/>
      <c r="AP448" s="89"/>
      <c r="AQ448" s="91"/>
      <c r="AR448" s="92"/>
      <c r="AS448" s="92"/>
      <c r="AT448" s="93"/>
      <c r="AU448" s="91"/>
      <c r="AV448" s="92"/>
      <c r="AW448" s="92"/>
      <c r="AX448" s="93"/>
    </row>
    <row r="449" spans="1:50" hidden="1" x14ac:dyDescent="0.15">
      <c r="A449" s="85">
        <v>14</v>
      </c>
      <c r="B449" s="85"/>
      <c r="C449" s="86"/>
      <c r="D449" s="87"/>
      <c r="E449" s="87"/>
      <c r="F449" s="87"/>
      <c r="G449" s="87"/>
      <c r="H449" s="87"/>
      <c r="I449" s="87"/>
      <c r="J449" s="87"/>
      <c r="K449" s="87"/>
      <c r="L449" s="88"/>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90"/>
      <c r="AL449" s="89"/>
      <c r="AM449" s="89"/>
      <c r="AN449" s="89"/>
      <c r="AO449" s="89"/>
      <c r="AP449" s="89"/>
      <c r="AQ449" s="91"/>
      <c r="AR449" s="92"/>
      <c r="AS449" s="92"/>
      <c r="AT449" s="93"/>
      <c r="AU449" s="91"/>
      <c r="AV449" s="92"/>
      <c r="AW449" s="92"/>
      <c r="AX449" s="93"/>
    </row>
    <row r="450" spans="1:50" hidden="1" x14ac:dyDescent="0.15">
      <c r="A450" s="85">
        <v>15</v>
      </c>
      <c r="B450" s="85"/>
      <c r="C450" s="86"/>
      <c r="D450" s="87"/>
      <c r="E450" s="87"/>
      <c r="F450" s="87"/>
      <c r="G450" s="87"/>
      <c r="H450" s="87"/>
      <c r="I450" s="87"/>
      <c r="J450" s="87"/>
      <c r="K450" s="87"/>
      <c r="L450" s="88"/>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90"/>
      <c r="AL450" s="89"/>
      <c r="AM450" s="89"/>
      <c r="AN450" s="89"/>
      <c r="AO450" s="89"/>
      <c r="AP450" s="89"/>
      <c r="AQ450" s="91"/>
      <c r="AR450" s="92"/>
      <c r="AS450" s="92"/>
      <c r="AT450" s="93"/>
      <c r="AU450" s="91"/>
      <c r="AV450" s="92"/>
      <c r="AW450" s="92"/>
      <c r="AX450" s="93"/>
    </row>
    <row r="451" spans="1:50" hidden="1" x14ac:dyDescent="0.15">
      <c r="A451" s="85">
        <v>16</v>
      </c>
      <c r="B451" s="85"/>
      <c r="C451" s="86"/>
      <c r="D451" s="87"/>
      <c r="E451" s="87"/>
      <c r="F451" s="87"/>
      <c r="G451" s="87"/>
      <c r="H451" s="87"/>
      <c r="I451" s="87"/>
      <c r="J451" s="87"/>
      <c r="K451" s="87"/>
      <c r="L451" s="88"/>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90"/>
      <c r="AL451" s="89"/>
      <c r="AM451" s="89"/>
      <c r="AN451" s="89"/>
      <c r="AO451" s="89"/>
      <c r="AP451" s="89"/>
      <c r="AQ451" s="91"/>
      <c r="AR451" s="92"/>
      <c r="AS451" s="92"/>
      <c r="AT451" s="93"/>
      <c r="AU451" s="91"/>
      <c r="AV451" s="92"/>
      <c r="AW451" s="92"/>
      <c r="AX451" s="93"/>
    </row>
    <row r="452" spans="1:50" hidden="1" x14ac:dyDescent="0.15">
      <c r="A452" s="85">
        <v>17</v>
      </c>
      <c r="B452" s="85"/>
      <c r="C452" s="86"/>
      <c r="D452" s="87"/>
      <c r="E452" s="87"/>
      <c r="F452" s="87"/>
      <c r="G452" s="87"/>
      <c r="H452" s="87"/>
      <c r="I452" s="87"/>
      <c r="J452" s="87"/>
      <c r="K452" s="87"/>
      <c r="L452" s="88"/>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90"/>
      <c r="AL452" s="89"/>
      <c r="AM452" s="89"/>
      <c r="AN452" s="89"/>
      <c r="AO452" s="89"/>
      <c r="AP452" s="89"/>
      <c r="AQ452" s="91"/>
      <c r="AR452" s="92"/>
      <c r="AS452" s="92"/>
      <c r="AT452" s="93"/>
      <c r="AU452" s="91"/>
      <c r="AV452" s="92"/>
      <c r="AW452" s="92"/>
      <c r="AX452" s="93"/>
    </row>
    <row r="453" spans="1:50" hidden="1" x14ac:dyDescent="0.15">
      <c r="A453" s="85">
        <v>18</v>
      </c>
      <c r="B453" s="85"/>
      <c r="C453" s="86"/>
      <c r="D453" s="87"/>
      <c r="E453" s="87"/>
      <c r="F453" s="87"/>
      <c r="G453" s="87"/>
      <c r="H453" s="87"/>
      <c r="I453" s="87"/>
      <c r="J453" s="87"/>
      <c r="K453" s="87"/>
      <c r="L453" s="88"/>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90"/>
      <c r="AL453" s="89"/>
      <c r="AM453" s="89"/>
      <c r="AN453" s="89"/>
      <c r="AO453" s="89"/>
      <c r="AP453" s="89"/>
      <c r="AQ453" s="91"/>
      <c r="AR453" s="92"/>
      <c r="AS453" s="92"/>
      <c r="AT453" s="93"/>
      <c r="AU453" s="91"/>
      <c r="AV453" s="92"/>
      <c r="AW453" s="92"/>
      <c r="AX453" s="93"/>
    </row>
    <row r="454" spans="1:50" hidden="1" x14ac:dyDescent="0.15">
      <c r="A454" s="85">
        <v>19</v>
      </c>
      <c r="B454" s="85"/>
      <c r="C454" s="86"/>
      <c r="D454" s="87"/>
      <c r="E454" s="87"/>
      <c r="F454" s="87"/>
      <c r="G454" s="87"/>
      <c r="H454" s="87"/>
      <c r="I454" s="87"/>
      <c r="J454" s="87"/>
      <c r="K454" s="87"/>
      <c r="L454" s="88"/>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90"/>
      <c r="AL454" s="89"/>
      <c r="AM454" s="89"/>
      <c r="AN454" s="89"/>
      <c r="AO454" s="89"/>
      <c r="AP454" s="89"/>
      <c r="AQ454" s="91"/>
      <c r="AR454" s="92"/>
      <c r="AS454" s="92"/>
      <c r="AT454" s="93"/>
      <c r="AU454" s="91"/>
      <c r="AV454" s="92"/>
      <c r="AW454" s="92"/>
      <c r="AX454" s="93"/>
    </row>
    <row r="455" spans="1:50" hidden="1" x14ac:dyDescent="0.15">
      <c r="A455" s="85">
        <v>20</v>
      </c>
      <c r="B455" s="85"/>
      <c r="C455" s="86"/>
      <c r="D455" s="87"/>
      <c r="E455" s="87"/>
      <c r="F455" s="87"/>
      <c r="G455" s="87"/>
      <c r="H455" s="87"/>
      <c r="I455" s="87"/>
      <c r="J455" s="87"/>
      <c r="K455" s="87"/>
      <c r="L455" s="88"/>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90"/>
      <c r="AL455" s="89"/>
      <c r="AM455" s="89"/>
      <c r="AN455" s="89"/>
      <c r="AO455" s="89"/>
      <c r="AP455" s="89"/>
      <c r="AQ455" s="91"/>
      <c r="AR455" s="92"/>
      <c r="AS455" s="92"/>
      <c r="AT455" s="93"/>
      <c r="AU455" s="91"/>
      <c r="AV455" s="92"/>
      <c r="AW455" s="92"/>
      <c r="AX455" s="93"/>
    </row>
    <row r="456" spans="1:50" hidden="1" x14ac:dyDescent="0.15">
      <c r="A456" s="85">
        <v>21</v>
      </c>
      <c r="B456" s="85"/>
      <c r="C456" s="86"/>
      <c r="D456" s="87"/>
      <c r="E456" s="87"/>
      <c r="F456" s="87"/>
      <c r="G456" s="87"/>
      <c r="H456" s="87"/>
      <c r="I456" s="87"/>
      <c r="J456" s="87"/>
      <c r="K456" s="87"/>
      <c r="L456" s="88"/>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90"/>
      <c r="AL456" s="89"/>
      <c r="AM456" s="89"/>
      <c r="AN456" s="89"/>
      <c r="AO456" s="89"/>
      <c r="AP456" s="89"/>
      <c r="AQ456" s="91"/>
      <c r="AR456" s="92"/>
      <c r="AS456" s="92"/>
      <c r="AT456" s="93"/>
      <c r="AU456" s="91"/>
      <c r="AV456" s="92"/>
      <c r="AW456" s="92"/>
      <c r="AX456" s="93"/>
    </row>
    <row r="457" spans="1:50" hidden="1" x14ac:dyDescent="0.15">
      <c r="A457" s="85">
        <v>22</v>
      </c>
      <c r="B457" s="85"/>
      <c r="C457" s="86"/>
      <c r="D457" s="87"/>
      <c r="E457" s="87"/>
      <c r="F457" s="87"/>
      <c r="G457" s="87"/>
      <c r="H457" s="87"/>
      <c r="I457" s="87"/>
      <c r="J457" s="87"/>
      <c r="K457" s="87"/>
      <c r="L457" s="88"/>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90"/>
      <c r="AL457" s="89"/>
      <c r="AM457" s="89"/>
      <c r="AN457" s="89"/>
      <c r="AO457" s="89"/>
      <c r="AP457" s="89"/>
      <c r="AQ457" s="91"/>
      <c r="AR457" s="92"/>
      <c r="AS457" s="92"/>
      <c r="AT457" s="93"/>
      <c r="AU457" s="91"/>
      <c r="AV457" s="92"/>
      <c r="AW457" s="92"/>
      <c r="AX457" s="93"/>
    </row>
    <row r="458" spans="1:50" hidden="1" x14ac:dyDescent="0.15">
      <c r="A458" s="85">
        <v>23</v>
      </c>
      <c r="B458" s="85"/>
      <c r="C458" s="86"/>
      <c r="D458" s="87"/>
      <c r="E458" s="87"/>
      <c r="F458" s="87"/>
      <c r="G458" s="87"/>
      <c r="H458" s="87"/>
      <c r="I458" s="87"/>
      <c r="J458" s="87"/>
      <c r="K458" s="87"/>
      <c r="L458" s="88"/>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90"/>
      <c r="AL458" s="89"/>
      <c r="AM458" s="89"/>
      <c r="AN458" s="89"/>
      <c r="AO458" s="89"/>
      <c r="AP458" s="89"/>
      <c r="AQ458" s="91"/>
      <c r="AR458" s="92"/>
      <c r="AS458" s="92"/>
      <c r="AT458" s="93"/>
      <c r="AU458" s="91"/>
      <c r="AV458" s="92"/>
      <c r="AW458" s="92"/>
      <c r="AX458" s="93"/>
    </row>
    <row r="459" spans="1:50" hidden="1" x14ac:dyDescent="0.15">
      <c r="A459" s="85">
        <v>24</v>
      </c>
      <c r="B459" s="85"/>
      <c r="C459" s="86"/>
      <c r="D459" s="87"/>
      <c r="E459" s="87"/>
      <c r="F459" s="87"/>
      <c r="G459" s="87"/>
      <c r="H459" s="87"/>
      <c r="I459" s="87"/>
      <c r="J459" s="87"/>
      <c r="K459" s="87"/>
      <c r="L459" s="88"/>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90"/>
      <c r="AL459" s="89"/>
      <c r="AM459" s="89"/>
      <c r="AN459" s="89"/>
      <c r="AO459" s="89"/>
      <c r="AP459" s="89"/>
      <c r="AQ459" s="91"/>
      <c r="AR459" s="92"/>
      <c r="AS459" s="92"/>
      <c r="AT459" s="93"/>
      <c r="AU459" s="91"/>
      <c r="AV459" s="92"/>
      <c r="AW459" s="92"/>
      <c r="AX459" s="93"/>
    </row>
    <row r="460" spans="1:50" hidden="1" x14ac:dyDescent="0.15">
      <c r="A460" s="85">
        <v>25</v>
      </c>
      <c r="B460" s="85"/>
      <c r="C460" s="86"/>
      <c r="D460" s="87"/>
      <c r="E460" s="87"/>
      <c r="F460" s="87"/>
      <c r="G460" s="87"/>
      <c r="H460" s="87"/>
      <c r="I460" s="87"/>
      <c r="J460" s="87"/>
      <c r="K460" s="87"/>
      <c r="L460" s="88"/>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90"/>
      <c r="AL460" s="89"/>
      <c r="AM460" s="89"/>
      <c r="AN460" s="89"/>
      <c r="AO460" s="89"/>
      <c r="AP460" s="89"/>
      <c r="AQ460" s="91"/>
      <c r="AR460" s="92"/>
      <c r="AS460" s="92"/>
      <c r="AT460" s="93"/>
      <c r="AU460" s="91"/>
      <c r="AV460" s="92"/>
      <c r="AW460" s="92"/>
      <c r="AX460" s="93"/>
    </row>
    <row r="461" spans="1:50" hidden="1" x14ac:dyDescent="0.15">
      <c r="A461" s="85">
        <v>26</v>
      </c>
      <c r="B461" s="85"/>
      <c r="C461" s="86"/>
      <c r="D461" s="87"/>
      <c r="E461" s="87"/>
      <c r="F461" s="87"/>
      <c r="G461" s="87"/>
      <c r="H461" s="87"/>
      <c r="I461" s="87"/>
      <c r="J461" s="87"/>
      <c r="K461" s="87"/>
      <c r="L461" s="88"/>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90"/>
      <c r="AL461" s="89"/>
      <c r="AM461" s="89"/>
      <c r="AN461" s="89"/>
      <c r="AO461" s="89"/>
      <c r="AP461" s="89"/>
      <c r="AQ461" s="91"/>
      <c r="AR461" s="92"/>
      <c r="AS461" s="92"/>
      <c r="AT461" s="93"/>
      <c r="AU461" s="91"/>
      <c r="AV461" s="92"/>
      <c r="AW461" s="92"/>
      <c r="AX461" s="93"/>
    </row>
    <row r="462" spans="1:50" hidden="1" x14ac:dyDescent="0.15">
      <c r="A462" s="85">
        <v>27</v>
      </c>
      <c r="B462" s="85"/>
      <c r="C462" s="86"/>
      <c r="D462" s="87"/>
      <c r="E462" s="87"/>
      <c r="F462" s="87"/>
      <c r="G462" s="87"/>
      <c r="H462" s="87"/>
      <c r="I462" s="87"/>
      <c r="J462" s="87"/>
      <c r="K462" s="87"/>
      <c r="L462" s="88"/>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90"/>
      <c r="AL462" s="89"/>
      <c r="AM462" s="89"/>
      <c r="AN462" s="89"/>
      <c r="AO462" s="89"/>
      <c r="AP462" s="89"/>
      <c r="AQ462" s="91"/>
      <c r="AR462" s="92"/>
      <c r="AS462" s="92"/>
      <c r="AT462" s="93"/>
      <c r="AU462" s="91"/>
      <c r="AV462" s="92"/>
      <c r="AW462" s="92"/>
      <c r="AX462" s="93"/>
    </row>
    <row r="463" spans="1:50" hidden="1" x14ac:dyDescent="0.15">
      <c r="A463" s="85">
        <v>28</v>
      </c>
      <c r="B463" s="85"/>
      <c r="C463" s="86"/>
      <c r="D463" s="87"/>
      <c r="E463" s="87"/>
      <c r="F463" s="87"/>
      <c r="G463" s="87"/>
      <c r="H463" s="87"/>
      <c r="I463" s="87"/>
      <c r="J463" s="87"/>
      <c r="K463" s="87"/>
      <c r="L463" s="88"/>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90"/>
      <c r="AL463" s="89"/>
      <c r="AM463" s="89"/>
      <c r="AN463" s="89"/>
      <c r="AO463" s="89"/>
      <c r="AP463" s="89"/>
      <c r="AQ463" s="91"/>
      <c r="AR463" s="92"/>
      <c r="AS463" s="92"/>
      <c r="AT463" s="93"/>
      <c r="AU463" s="91"/>
      <c r="AV463" s="92"/>
      <c r="AW463" s="92"/>
      <c r="AX463" s="93"/>
    </row>
    <row r="464" spans="1:50" hidden="1" x14ac:dyDescent="0.15">
      <c r="A464" s="85">
        <v>29</v>
      </c>
      <c r="B464" s="85"/>
      <c r="C464" s="86"/>
      <c r="D464" s="87"/>
      <c r="E464" s="87"/>
      <c r="F464" s="87"/>
      <c r="G464" s="87"/>
      <c r="H464" s="87"/>
      <c r="I464" s="87"/>
      <c r="J464" s="87"/>
      <c r="K464" s="87"/>
      <c r="L464" s="88"/>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90"/>
      <c r="AL464" s="89"/>
      <c r="AM464" s="89"/>
      <c r="AN464" s="89"/>
      <c r="AO464" s="89"/>
      <c r="AP464" s="89"/>
      <c r="AQ464" s="91"/>
      <c r="AR464" s="92"/>
      <c r="AS464" s="92"/>
      <c r="AT464" s="93"/>
      <c r="AU464" s="91"/>
      <c r="AV464" s="92"/>
      <c r="AW464" s="92"/>
      <c r="AX464" s="93"/>
    </row>
    <row r="465" spans="1:51" hidden="1" x14ac:dyDescent="0.15">
      <c r="A465" s="85">
        <v>30</v>
      </c>
      <c r="B465" s="85"/>
      <c r="C465" s="86"/>
      <c r="D465" s="87"/>
      <c r="E465" s="87"/>
      <c r="F465" s="87"/>
      <c r="G465" s="87"/>
      <c r="H465" s="87"/>
      <c r="I465" s="87"/>
      <c r="J465" s="87"/>
      <c r="K465" s="87"/>
      <c r="L465" s="88"/>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90"/>
      <c r="AL465" s="89"/>
      <c r="AM465" s="89"/>
      <c r="AN465" s="89"/>
      <c r="AO465" s="89"/>
      <c r="AP465" s="89"/>
      <c r="AQ465" s="91"/>
      <c r="AR465" s="92"/>
      <c r="AS465" s="92"/>
      <c r="AT465" s="93"/>
      <c r="AU465" s="91"/>
      <c r="AV465" s="92"/>
      <c r="AW465" s="92"/>
      <c r="AX465" s="93"/>
    </row>
    <row r="466" spans="1:51" s="10" customFormat="1" ht="13.7" customHeight="1" x14ac:dyDescent="0.15">
      <c r="A466" s="7"/>
      <c r="B466" s="7"/>
      <c r="C466" s="7"/>
      <c r="D466" s="7"/>
      <c r="E466" s="7"/>
      <c r="F466" s="7"/>
      <c r="G466" s="7"/>
      <c r="H466" s="7"/>
      <c r="I466" s="7"/>
      <c r="J466" s="7"/>
      <c r="K466" s="7"/>
      <c r="L466" s="7"/>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6"/>
      <c r="AL466" s="7"/>
      <c r="AM466" s="7"/>
      <c r="AN466" s="7"/>
      <c r="AO466" s="7"/>
      <c r="AP466" s="7"/>
      <c r="AQ466" s="5"/>
      <c r="AR466" s="5"/>
      <c r="AS466" s="5"/>
      <c r="AT466" s="5"/>
      <c r="AU466" s="5"/>
      <c r="AV466" s="5"/>
      <c r="AW466" s="5"/>
      <c r="AX466" s="4"/>
    </row>
    <row r="467" spans="1:51" s="10" customFormat="1" ht="13.7" customHeight="1" x14ac:dyDescent="0.15">
      <c r="B467" s="10" t="s">
        <v>139</v>
      </c>
      <c r="AY467" s="3"/>
    </row>
    <row r="468" spans="1:51" ht="24" customHeight="1" x14ac:dyDescent="0.15">
      <c r="A468" s="85"/>
      <c r="B468" s="85"/>
      <c r="C468" s="102" t="s">
        <v>106</v>
      </c>
      <c r="D468" s="102"/>
      <c r="E468" s="102"/>
      <c r="F468" s="102"/>
      <c r="G468" s="102"/>
      <c r="H468" s="102"/>
      <c r="I468" s="102"/>
      <c r="J468" s="102"/>
      <c r="K468" s="102"/>
      <c r="L468" s="102"/>
      <c r="M468" s="102" t="s">
        <v>105</v>
      </c>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3" t="s">
        <v>104</v>
      </c>
      <c r="AL468" s="104"/>
      <c r="AM468" s="104"/>
      <c r="AN468" s="104"/>
      <c r="AO468" s="104"/>
      <c r="AP468" s="104"/>
      <c r="AQ468" s="102" t="s">
        <v>103</v>
      </c>
      <c r="AR468" s="102"/>
      <c r="AS468" s="102"/>
      <c r="AT468" s="102"/>
      <c r="AU468" s="105" t="s">
        <v>102</v>
      </c>
      <c r="AV468" s="106"/>
      <c r="AW468" s="106"/>
      <c r="AX468" s="107"/>
    </row>
    <row r="469" spans="1:51" ht="24" customHeight="1" x14ac:dyDescent="0.15">
      <c r="A469" s="117">
        <v>1</v>
      </c>
      <c r="B469" s="117">
        <v>1</v>
      </c>
      <c r="C469" s="127" t="s">
        <v>138</v>
      </c>
      <c r="D469" s="127"/>
      <c r="E469" s="127"/>
      <c r="F469" s="127"/>
      <c r="G469" s="127"/>
      <c r="H469" s="127"/>
      <c r="I469" s="127"/>
      <c r="J469" s="127"/>
      <c r="K469" s="127"/>
      <c r="L469" s="127"/>
      <c r="M469" s="128" t="s">
        <v>137</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30"/>
      <c r="AK469" s="116">
        <v>19</v>
      </c>
      <c r="AL469" s="109"/>
      <c r="AM469" s="109"/>
      <c r="AN469" s="109"/>
      <c r="AO469" s="109"/>
      <c r="AP469" s="109"/>
      <c r="AQ469" s="109">
        <v>1</v>
      </c>
      <c r="AR469" s="109"/>
      <c r="AS469" s="109"/>
      <c r="AT469" s="109"/>
      <c r="AU469" s="126">
        <v>100</v>
      </c>
      <c r="AV469" s="126"/>
      <c r="AW469" s="126"/>
      <c r="AX469" s="126"/>
    </row>
    <row r="470" spans="1:51" hidden="1" x14ac:dyDescent="0.15">
      <c r="A470" s="85">
        <v>2</v>
      </c>
      <c r="B470" s="85"/>
      <c r="C470" s="86"/>
      <c r="D470" s="87"/>
      <c r="E470" s="87"/>
      <c r="F470" s="87"/>
      <c r="G470" s="87"/>
      <c r="H470" s="87"/>
      <c r="I470" s="87"/>
      <c r="J470" s="87"/>
      <c r="K470" s="87"/>
      <c r="L470" s="88"/>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90"/>
      <c r="AL470" s="89"/>
      <c r="AM470" s="89"/>
      <c r="AN470" s="89"/>
      <c r="AO470" s="89"/>
      <c r="AP470" s="89"/>
      <c r="AQ470" s="91"/>
      <c r="AR470" s="92"/>
      <c r="AS470" s="92"/>
      <c r="AT470" s="93"/>
      <c r="AU470" s="91"/>
      <c r="AV470" s="92"/>
      <c r="AW470" s="92"/>
      <c r="AX470" s="93"/>
    </row>
    <row r="471" spans="1:51" hidden="1" x14ac:dyDescent="0.15">
      <c r="A471" s="85">
        <v>3</v>
      </c>
      <c r="B471" s="85"/>
      <c r="C471" s="86"/>
      <c r="D471" s="87"/>
      <c r="E471" s="87"/>
      <c r="F471" s="87"/>
      <c r="G471" s="87"/>
      <c r="H471" s="87"/>
      <c r="I471" s="87"/>
      <c r="J471" s="87"/>
      <c r="K471" s="87"/>
      <c r="L471" s="88"/>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90"/>
      <c r="AL471" s="89"/>
      <c r="AM471" s="89"/>
      <c r="AN471" s="89"/>
      <c r="AO471" s="89"/>
      <c r="AP471" s="89"/>
      <c r="AQ471" s="91"/>
      <c r="AR471" s="92"/>
      <c r="AS471" s="92"/>
      <c r="AT471" s="93"/>
      <c r="AU471" s="91"/>
      <c r="AV471" s="92"/>
      <c r="AW471" s="92"/>
      <c r="AX471" s="93"/>
    </row>
    <row r="472" spans="1:51" hidden="1" x14ac:dyDescent="0.15">
      <c r="A472" s="85">
        <v>4</v>
      </c>
      <c r="B472" s="85"/>
      <c r="C472" s="86"/>
      <c r="D472" s="87"/>
      <c r="E472" s="87"/>
      <c r="F472" s="87"/>
      <c r="G472" s="87"/>
      <c r="H472" s="87"/>
      <c r="I472" s="87"/>
      <c r="J472" s="87"/>
      <c r="K472" s="87"/>
      <c r="L472" s="88"/>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90"/>
      <c r="AL472" s="89"/>
      <c r="AM472" s="89"/>
      <c r="AN472" s="89"/>
      <c r="AO472" s="89"/>
      <c r="AP472" s="89"/>
      <c r="AQ472" s="91"/>
      <c r="AR472" s="92"/>
      <c r="AS472" s="92"/>
      <c r="AT472" s="93"/>
      <c r="AU472" s="91"/>
      <c r="AV472" s="92"/>
      <c r="AW472" s="92"/>
      <c r="AX472" s="93"/>
    </row>
    <row r="473" spans="1:51" hidden="1" x14ac:dyDescent="0.15">
      <c r="A473" s="85">
        <v>5</v>
      </c>
      <c r="B473" s="85"/>
      <c r="C473" s="86"/>
      <c r="D473" s="87"/>
      <c r="E473" s="87"/>
      <c r="F473" s="87"/>
      <c r="G473" s="87"/>
      <c r="H473" s="87"/>
      <c r="I473" s="87"/>
      <c r="J473" s="87"/>
      <c r="K473" s="87"/>
      <c r="L473" s="88"/>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90"/>
      <c r="AL473" s="89"/>
      <c r="AM473" s="89"/>
      <c r="AN473" s="89"/>
      <c r="AO473" s="89"/>
      <c r="AP473" s="89"/>
      <c r="AQ473" s="91"/>
      <c r="AR473" s="92"/>
      <c r="AS473" s="92"/>
      <c r="AT473" s="93"/>
      <c r="AU473" s="91"/>
      <c r="AV473" s="92"/>
      <c r="AW473" s="92"/>
      <c r="AX473" s="93"/>
    </row>
    <row r="474" spans="1:51" hidden="1" x14ac:dyDescent="0.15">
      <c r="A474" s="85">
        <v>6</v>
      </c>
      <c r="B474" s="85"/>
      <c r="C474" s="86"/>
      <c r="D474" s="87"/>
      <c r="E474" s="87"/>
      <c r="F474" s="87"/>
      <c r="G474" s="87"/>
      <c r="H474" s="87"/>
      <c r="I474" s="87"/>
      <c r="J474" s="87"/>
      <c r="K474" s="87"/>
      <c r="L474" s="88"/>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90"/>
      <c r="AL474" s="89"/>
      <c r="AM474" s="89"/>
      <c r="AN474" s="89"/>
      <c r="AO474" s="89"/>
      <c r="AP474" s="89"/>
      <c r="AQ474" s="91"/>
      <c r="AR474" s="92"/>
      <c r="AS474" s="92"/>
      <c r="AT474" s="93"/>
      <c r="AU474" s="91"/>
      <c r="AV474" s="92"/>
      <c r="AW474" s="92"/>
      <c r="AX474" s="93"/>
    </row>
    <row r="475" spans="1:51" hidden="1" x14ac:dyDescent="0.15">
      <c r="A475" s="85">
        <v>7</v>
      </c>
      <c r="B475" s="85"/>
      <c r="C475" s="86"/>
      <c r="D475" s="87"/>
      <c r="E475" s="87"/>
      <c r="F475" s="87"/>
      <c r="G475" s="87"/>
      <c r="H475" s="87"/>
      <c r="I475" s="87"/>
      <c r="J475" s="87"/>
      <c r="K475" s="87"/>
      <c r="L475" s="88"/>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90"/>
      <c r="AL475" s="89"/>
      <c r="AM475" s="89"/>
      <c r="AN475" s="89"/>
      <c r="AO475" s="89"/>
      <c r="AP475" s="89"/>
      <c r="AQ475" s="91"/>
      <c r="AR475" s="92"/>
      <c r="AS475" s="92"/>
      <c r="AT475" s="93"/>
      <c r="AU475" s="91"/>
      <c r="AV475" s="92"/>
      <c r="AW475" s="92"/>
      <c r="AX475" s="93"/>
    </row>
    <row r="476" spans="1:51" hidden="1" x14ac:dyDescent="0.15">
      <c r="A476" s="85">
        <v>8</v>
      </c>
      <c r="B476" s="85"/>
      <c r="C476" s="86"/>
      <c r="D476" s="87"/>
      <c r="E476" s="87"/>
      <c r="F476" s="87"/>
      <c r="G476" s="87"/>
      <c r="H476" s="87"/>
      <c r="I476" s="87"/>
      <c r="J476" s="87"/>
      <c r="K476" s="87"/>
      <c r="L476" s="88"/>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90"/>
      <c r="AL476" s="89"/>
      <c r="AM476" s="89"/>
      <c r="AN476" s="89"/>
      <c r="AO476" s="89"/>
      <c r="AP476" s="89"/>
      <c r="AQ476" s="91"/>
      <c r="AR476" s="92"/>
      <c r="AS476" s="92"/>
      <c r="AT476" s="93"/>
      <c r="AU476" s="91"/>
      <c r="AV476" s="92"/>
      <c r="AW476" s="92"/>
      <c r="AX476" s="93"/>
    </row>
    <row r="477" spans="1:51" hidden="1" x14ac:dyDescent="0.15">
      <c r="A477" s="85">
        <v>9</v>
      </c>
      <c r="B477" s="85"/>
      <c r="C477" s="86"/>
      <c r="D477" s="87"/>
      <c r="E477" s="87"/>
      <c r="F477" s="87"/>
      <c r="G477" s="87"/>
      <c r="H477" s="87"/>
      <c r="I477" s="87"/>
      <c r="J477" s="87"/>
      <c r="K477" s="87"/>
      <c r="L477" s="88"/>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90"/>
      <c r="AL477" s="89"/>
      <c r="AM477" s="89"/>
      <c r="AN477" s="89"/>
      <c r="AO477" s="89"/>
      <c r="AP477" s="89"/>
      <c r="AQ477" s="91"/>
      <c r="AR477" s="92"/>
      <c r="AS477" s="92"/>
      <c r="AT477" s="93"/>
      <c r="AU477" s="91"/>
      <c r="AV477" s="92"/>
      <c r="AW477" s="92"/>
      <c r="AX477" s="93"/>
    </row>
    <row r="478" spans="1:51" hidden="1" x14ac:dyDescent="0.15">
      <c r="A478" s="85">
        <v>10</v>
      </c>
      <c r="B478" s="85"/>
      <c r="C478" s="86"/>
      <c r="D478" s="87"/>
      <c r="E478" s="87"/>
      <c r="F478" s="87"/>
      <c r="G478" s="87"/>
      <c r="H478" s="87"/>
      <c r="I478" s="87"/>
      <c r="J478" s="87"/>
      <c r="K478" s="87"/>
      <c r="L478" s="88"/>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90"/>
      <c r="AL478" s="89"/>
      <c r="AM478" s="89"/>
      <c r="AN478" s="89"/>
      <c r="AO478" s="89"/>
      <c r="AP478" s="89"/>
      <c r="AQ478" s="91"/>
      <c r="AR478" s="92"/>
      <c r="AS478" s="92"/>
      <c r="AT478" s="93"/>
      <c r="AU478" s="91"/>
      <c r="AV478" s="92"/>
      <c r="AW478" s="92"/>
      <c r="AX478" s="93"/>
    </row>
    <row r="479" spans="1:51" hidden="1" x14ac:dyDescent="0.15">
      <c r="A479" s="85">
        <v>11</v>
      </c>
      <c r="B479" s="85"/>
      <c r="C479" s="86"/>
      <c r="D479" s="87"/>
      <c r="E479" s="87"/>
      <c r="F479" s="87"/>
      <c r="G479" s="87"/>
      <c r="H479" s="87"/>
      <c r="I479" s="87"/>
      <c r="J479" s="87"/>
      <c r="K479" s="87"/>
      <c r="L479" s="88"/>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90"/>
      <c r="AL479" s="89"/>
      <c r="AM479" s="89"/>
      <c r="AN479" s="89"/>
      <c r="AO479" s="89"/>
      <c r="AP479" s="89"/>
      <c r="AQ479" s="91"/>
      <c r="AR479" s="92"/>
      <c r="AS479" s="92"/>
      <c r="AT479" s="93"/>
      <c r="AU479" s="91"/>
      <c r="AV479" s="92"/>
      <c r="AW479" s="92"/>
      <c r="AX479" s="93"/>
    </row>
    <row r="480" spans="1:51" hidden="1" x14ac:dyDescent="0.15">
      <c r="A480" s="85">
        <v>12</v>
      </c>
      <c r="B480" s="85"/>
      <c r="C480" s="86"/>
      <c r="D480" s="87"/>
      <c r="E480" s="87"/>
      <c r="F480" s="87"/>
      <c r="G480" s="87"/>
      <c r="H480" s="87"/>
      <c r="I480" s="87"/>
      <c r="J480" s="87"/>
      <c r="K480" s="87"/>
      <c r="L480" s="88"/>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90"/>
      <c r="AL480" s="89"/>
      <c r="AM480" s="89"/>
      <c r="AN480" s="89"/>
      <c r="AO480" s="89"/>
      <c r="AP480" s="89"/>
      <c r="AQ480" s="91"/>
      <c r="AR480" s="92"/>
      <c r="AS480" s="92"/>
      <c r="AT480" s="93"/>
      <c r="AU480" s="91"/>
      <c r="AV480" s="92"/>
      <c r="AW480" s="92"/>
      <c r="AX480" s="93"/>
    </row>
    <row r="481" spans="1:50" hidden="1" x14ac:dyDescent="0.15">
      <c r="A481" s="85">
        <v>13</v>
      </c>
      <c r="B481" s="85"/>
      <c r="C481" s="86"/>
      <c r="D481" s="87"/>
      <c r="E481" s="87"/>
      <c r="F481" s="87"/>
      <c r="G481" s="87"/>
      <c r="H481" s="87"/>
      <c r="I481" s="87"/>
      <c r="J481" s="87"/>
      <c r="K481" s="87"/>
      <c r="L481" s="88"/>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90"/>
      <c r="AL481" s="89"/>
      <c r="AM481" s="89"/>
      <c r="AN481" s="89"/>
      <c r="AO481" s="89"/>
      <c r="AP481" s="89"/>
      <c r="AQ481" s="91"/>
      <c r="AR481" s="92"/>
      <c r="AS481" s="92"/>
      <c r="AT481" s="93"/>
      <c r="AU481" s="91"/>
      <c r="AV481" s="92"/>
      <c r="AW481" s="92"/>
      <c r="AX481" s="93"/>
    </row>
    <row r="482" spans="1:50" hidden="1" x14ac:dyDescent="0.15">
      <c r="A482" s="85">
        <v>14</v>
      </c>
      <c r="B482" s="85"/>
      <c r="C482" s="86"/>
      <c r="D482" s="87"/>
      <c r="E482" s="87"/>
      <c r="F482" s="87"/>
      <c r="G482" s="87"/>
      <c r="H482" s="87"/>
      <c r="I482" s="87"/>
      <c r="J482" s="87"/>
      <c r="K482" s="87"/>
      <c r="L482" s="88"/>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90"/>
      <c r="AL482" s="89"/>
      <c r="AM482" s="89"/>
      <c r="AN482" s="89"/>
      <c r="AO482" s="89"/>
      <c r="AP482" s="89"/>
      <c r="AQ482" s="91"/>
      <c r="AR482" s="92"/>
      <c r="AS482" s="92"/>
      <c r="AT482" s="93"/>
      <c r="AU482" s="91"/>
      <c r="AV482" s="92"/>
      <c r="AW482" s="92"/>
      <c r="AX482" s="93"/>
    </row>
    <row r="483" spans="1:50" hidden="1" x14ac:dyDescent="0.15">
      <c r="A483" s="85">
        <v>15</v>
      </c>
      <c r="B483" s="85"/>
      <c r="C483" s="86"/>
      <c r="D483" s="87"/>
      <c r="E483" s="87"/>
      <c r="F483" s="87"/>
      <c r="G483" s="87"/>
      <c r="H483" s="87"/>
      <c r="I483" s="87"/>
      <c r="J483" s="87"/>
      <c r="K483" s="87"/>
      <c r="L483" s="88"/>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90"/>
      <c r="AL483" s="89"/>
      <c r="AM483" s="89"/>
      <c r="AN483" s="89"/>
      <c r="AO483" s="89"/>
      <c r="AP483" s="89"/>
      <c r="AQ483" s="91"/>
      <c r="AR483" s="92"/>
      <c r="AS483" s="92"/>
      <c r="AT483" s="93"/>
      <c r="AU483" s="91"/>
      <c r="AV483" s="92"/>
      <c r="AW483" s="92"/>
      <c r="AX483" s="93"/>
    </row>
    <row r="484" spans="1:50" hidden="1" x14ac:dyDescent="0.15">
      <c r="A484" s="85">
        <v>16</v>
      </c>
      <c r="B484" s="85"/>
      <c r="C484" s="86"/>
      <c r="D484" s="87"/>
      <c r="E484" s="87"/>
      <c r="F484" s="87"/>
      <c r="G484" s="87"/>
      <c r="H484" s="87"/>
      <c r="I484" s="87"/>
      <c r="J484" s="87"/>
      <c r="K484" s="87"/>
      <c r="L484" s="88"/>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90"/>
      <c r="AL484" s="89"/>
      <c r="AM484" s="89"/>
      <c r="AN484" s="89"/>
      <c r="AO484" s="89"/>
      <c r="AP484" s="89"/>
      <c r="AQ484" s="91"/>
      <c r="AR484" s="92"/>
      <c r="AS484" s="92"/>
      <c r="AT484" s="93"/>
      <c r="AU484" s="91"/>
      <c r="AV484" s="92"/>
      <c r="AW484" s="92"/>
      <c r="AX484" s="93"/>
    </row>
    <row r="485" spans="1:50" hidden="1" x14ac:dyDescent="0.15">
      <c r="A485" s="85">
        <v>17</v>
      </c>
      <c r="B485" s="85"/>
      <c r="C485" s="86"/>
      <c r="D485" s="87"/>
      <c r="E485" s="87"/>
      <c r="F485" s="87"/>
      <c r="G485" s="87"/>
      <c r="H485" s="87"/>
      <c r="I485" s="87"/>
      <c r="J485" s="87"/>
      <c r="K485" s="87"/>
      <c r="L485" s="88"/>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90"/>
      <c r="AL485" s="89"/>
      <c r="AM485" s="89"/>
      <c r="AN485" s="89"/>
      <c r="AO485" s="89"/>
      <c r="AP485" s="89"/>
      <c r="AQ485" s="91"/>
      <c r="AR485" s="92"/>
      <c r="AS485" s="92"/>
      <c r="AT485" s="93"/>
      <c r="AU485" s="91"/>
      <c r="AV485" s="92"/>
      <c r="AW485" s="92"/>
      <c r="AX485" s="93"/>
    </row>
    <row r="486" spans="1:50" hidden="1" x14ac:dyDescent="0.15">
      <c r="A486" s="85">
        <v>18</v>
      </c>
      <c r="B486" s="85"/>
      <c r="C486" s="86"/>
      <c r="D486" s="87"/>
      <c r="E486" s="87"/>
      <c r="F486" s="87"/>
      <c r="G486" s="87"/>
      <c r="H486" s="87"/>
      <c r="I486" s="87"/>
      <c r="J486" s="87"/>
      <c r="K486" s="87"/>
      <c r="L486" s="88"/>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90"/>
      <c r="AL486" s="89"/>
      <c r="AM486" s="89"/>
      <c r="AN486" s="89"/>
      <c r="AO486" s="89"/>
      <c r="AP486" s="89"/>
      <c r="AQ486" s="91"/>
      <c r="AR486" s="92"/>
      <c r="AS486" s="92"/>
      <c r="AT486" s="93"/>
      <c r="AU486" s="91"/>
      <c r="AV486" s="92"/>
      <c r="AW486" s="92"/>
      <c r="AX486" s="93"/>
    </row>
    <row r="487" spans="1:50" hidden="1" x14ac:dyDescent="0.15">
      <c r="A487" s="85">
        <v>19</v>
      </c>
      <c r="B487" s="85"/>
      <c r="C487" s="86"/>
      <c r="D487" s="87"/>
      <c r="E487" s="87"/>
      <c r="F487" s="87"/>
      <c r="G487" s="87"/>
      <c r="H487" s="87"/>
      <c r="I487" s="87"/>
      <c r="J487" s="87"/>
      <c r="K487" s="87"/>
      <c r="L487" s="88"/>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90"/>
      <c r="AL487" s="89"/>
      <c r="AM487" s="89"/>
      <c r="AN487" s="89"/>
      <c r="AO487" s="89"/>
      <c r="AP487" s="89"/>
      <c r="AQ487" s="91"/>
      <c r="AR487" s="92"/>
      <c r="AS487" s="92"/>
      <c r="AT487" s="93"/>
      <c r="AU487" s="91"/>
      <c r="AV487" s="92"/>
      <c r="AW487" s="92"/>
      <c r="AX487" s="93"/>
    </row>
    <row r="488" spans="1:50" hidden="1" x14ac:dyDescent="0.15">
      <c r="A488" s="85">
        <v>20</v>
      </c>
      <c r="B488" s="85"/>
      <c r="C488" s="86"/>
      <c r="D488" s="87"/>
      <c r="E488" s="87"/>
      <c r="F488" s="87"/>
      <c r="G488" s="87"/>
      <c r="H488" s="87"/>
      <c r="I488" s="87"/>
      <c r="J488" s="87"/>
      <c r="K488" s="87"/>
      <c r="L488" s="88"/>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90"/>
      <c r="AL488" s="89"/>
      <c r="AM488" s="89"/>
      <c r="AN488" s="89"/>
      <c r="AO488" s="89"/>
      <c r="AP488" s="89"/>
      <c r="AQ488" s="91"/>
      <c r="AR488" s="92"/>
      <c r="AS488" s="92"/>
      <c r="AT488" s="93"/>
      <c r="AU488" s="91"/>
      <c r="AV488" s="92"/>
      <c r="AW488" s="92"/>
      <c r="AX488" s="93"/>
    </row>
    <row r="489" spans="1:50" hidden="1" x14ac:dyDescent="0.15">
      <c r="A489" s="85">
        <v>21</v>
      </c>
      <c r="B489" s="85"/>
      <c r="C489" s="86"/>
      <c r="D489" s="87"/>
      <c r="E489" s="87"/>
      <c r="F489" s="87"/>
      <c r="G489" s="87"/>
      <c r="H489" s="87"/>
      <c r="I489" s="87"/>
      <c r="J489" s="87"/>
      <c r="K489" s="87"/>
      <c r="L489" s="88"/>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90"/>
      <c r="AL489" s="89"/>
      <c r="AM489" s="89"/>
      <c r="AN489" s="89"/>
      <c r="AO489" s="89"/>
      <c r="AP489" s="89"/>
      <c r="AQ489" s="91"/>
      <c r="AR489" s="92"/>
      <c r="AS489" s="92"/>
      <c r="AT489" s="93"/>
      <c r="AU489" s="91"/>
      <c r="AV489" s="92"/>
      <c r="AW489" s="92"/>
      <c r="AX489" s="93"/>
    </row>
    <row r="490" spans="1:50" hidden="1" x14ac:dyDescent="0.15">
      <c r="A490" s="85">
        <v>22</v>
      </c>
      <c r="B490" s="85"/>
      <c r="C490" s="86"/>
      <c r="D490" s="87"/>
      <c r="E490" s="87"/>
      <c r="F490" s="87"/>
      <c r="G490" s="87"/>
      <c r="H490" s="87"/>
      <c r="I490" s="87"/>
      <c r="J490" s="87"/>
      <c r="K490" s="87"/>
      <c r="L490" s="88"/>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90"/>
      <c r="AL490" s="89"/>
      <c r="AM490" s="89"/>
      <c r="AN490" s="89"/>
      <c r="AO490" s="89"/>
      <c r="AP490" s="89"/>
      <c r="AQ490" s="91"/>
      <c r="AR490" s="92"/>
      <c r="AS490" s="92"/>
      <c r="AT490" s="93"/>
      <c r="AU490" s="91"/>
      <c r="AV490" s="92"/>
      <c r="AW490" s="92"/>
      <c r="AX490" s="93"/>
    </row>
    <row r="491" spans="1:50" hidden="1" x14ac:dyDescent="0.15">
      <c r="A491" s="85">
        <v>23</v>
      </c>
      <c r="B491" s="85"/>
      <c r="C491" s="86"/>
      <c r="D491" s="87"/>
      <c r="E491" s="87"/>
      <c r="F491" s="87"/>
      <c r="G491" s="87"/>
      <c r="H491" s="87"/>
      <c r="I491" s="87"/>
      <c r="J491" s="87"/>
      <c r="K491" s="87"/>
      <c r="L491" s="88"/>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90"/>
      <c r="AL491" s="89"/>
      <c r="AM491" s="89"/>
      <c r="AN491" s="89"/>
      <c r="AO491" s="89"/>
      <c r="AP491" s="89"/>
      <c r="AQ491" s="91"/>
      <c r="AR491" s="92"/>
      <c r="AS491" s="92"/>
      <c r="AT491" s="93"/>
      <c r="AU491" s="91"/>
      <c r="AV491" s="92"/>
      <c r="AW491" s="92"/>
      <c r="AX491" s="93"/>
    </row>
    <row r="492" spans="1:50" hidden="1" x14ac:dyDescent="0.15">
      <c r="A492" s="85">
        <v>24</v>
      </c>
      <c r="B492" s="85"/>
      <c r="C492" s="86"/>
      <c r="D492" s="87"/>
      <c r="E492" s="87"/>
      <c r="F492" s="87"/>
      <c r="G492" s="87"/>
      <c r="H492" s="87"/>
      <c r="I492" s="87"/>
      <c r="J492" s="87"/>
      <c r="K492" s="87"/>
      <c r="L492" s="88"/>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90"/>
      <c r="AL492" s="89"/>
      <c r="AM492" s="89"/>
      <c r="AN492" s="89"/>
      <c r="AO492" s="89"/>
      <c r="AP492" s="89"/>
      <c r="AQ492" s="91"/>
      <c r="AR492" s="92"/>
      <c r="AS492" s="92"/>
      <c r="AT492" s="93"/>
      <c r="AU492" s="91"/>
      <c r="AV492" s="92"/>
      <c r="AW492" s="92"/>
      <c r="AX492" s="93"/>
    </row>
    <row r="493" spans="1:50" hidden="1" x14ac:dyDescent="0.15">
      <c r="A493" s="85">
        <v>25</v>
      </c>
      <c r="B493" s="85"/>
      <c r="C493" s="86"/>
      <c r="D493" s="87"/>
      <c r="E493" s="87"/>
      <c r="F493" s="87"/>
      <c r="G493" s="87"/>
      <c r="H493" s="87"/>
      <c r="I493" s="87"/>
      <c r="J493" s="87"/>
      <c r="K493" s="87"/>
      <c r="L493" s="88"/>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90"/>
      <c r="AL493" s="89"/>
      <c r="AM493" s="89"/>
      <c r="AN493" s="89"/>
      <c r="AO493" s="89"/>
      <c r="AP493" s="89"/>
      <c r="AQ493" s="91"/>
      <c r="AR493" s="92"/>
      <c r="AS493" s="92"/>
      <c r="AT493" s="93"/>
      <c r="AU493" s="91"/>
      <c r="AV493" s="92"/>
      <c r="AW493" s="92"/>
      <c r="AX493" s="93"/>
    </row>
    <row r="494" spans="1:50" hidden="1" x14ac:dyDescent="0.15">
      <c r="A494" s="85">
        <v>26</v>
      </c>
      <c r="B494" s="85"/>
      <c r="C494" s="86"/>
      <c r="D494" s="87"/>
      <c r="E494" s="87"/>
      <c r="F494" s="87"/>
      <c r="G494" s="87"/>
      <c r="H494" s="87"/>
      <c r="I494" s="87"/>
      <c r="J494" s="87"/>
      <c r="K494" s="87"/>
      <c r="L494" s="88"/>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90"/>
      <c r="AL494" s="89"/>
      <c r="AM494" s="89"/>
      <c r="AN494" s="89"/>
      <c r="AO494" s="89"/>
      <c r="AP494" s="89"/>
      <c r="AQ494" s="91"/>
      <c r="AR494" s="92"/>
      <c r="AS494" s="92"/>
      <c r="AT494" s="93"/>
      <c r="AU494" s="91"/>
      <c r="AV494" s="92"/>
      <c r="AW494" s="92"/>
      <c r="AX494" s="93"/>
    </row>
    <row r="495" spans="1:50" hidden="1" x14ac:dyDescent="0.15">
      <c r="A495" s="85">
        <v>27</v>
      </c>
      <c r="B495" s="85"/>
      <c r="C495" s="86"/>
      <c r="D495" s="87"/>
      <c r="E495" s="87"/>
      <c r="F495" s="87"/>
      <c r="G495" s="87"/>
      <c r="H495" s="87"/>
      <c r="I495" s="87"/>
      <c r="J495" s="87"/>
      <c r="K495" s="87"/>
      <c r="L495" s="88"/>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90"/>
      <c r="AL495" s="89"/>
      <c r="AM495" s="89"/>
      <c r="AN495" s="89"/>
      <c r="AO495" s="89"/>
      <c r="AP495" s="89"/>
      <c r="AQ495" s="91"/>
      <c r="AR495" s="92"/>
      <c r="AS495" s="92"/>
      <c r="AT495" s="93"/>
      <c r="AU495" s="91"/>
      <c r="AV495" s="92"/>
      <c r="AW495" s="92"/>
      <c r="AX495" s="93"/>
    </row>
    <row r="496" spans="1:50" hidden="1" x14ac:dyDescent="0.15">
      <c r="A496" s="85">
        <v>28</v>
      </c>
      <c r="B496" s="85"/>
      <c r="C496" s="86"/>
      <c r="D496" s="87"/>
      <c r="E496" s="87"/>
      <c r="F496" s="87"/>
      <c r="G496" s="87"/>
      <c r="H496" s="87"/>
      <c r="I496" s="87"/>
      <c r="J496" s="87"/>
      <c r="K496" s="87"/>
      <c r="L496" s="88"/>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90"/>
      <c r="AL496" s="89"/>
      <c r="AM496" s="89"/>
      <c r="AN496" s="89"/>
      <c r="AO496" s="89"/>
      <c r="AP496" s="89"/>
      <c r="AQ496" s="91"/>
      <c r="AR496" s="92"/>
      <c r="AS496" s="92"/>
      <c r="AT496" s="93"/>
      <c r="AU496" s="91"/>
      <c r="AV496" s="92"/>
      <c r="AW496" s="92"/>
      <c r="AX496" s="93"/>
    </row>
    <row r="497" spans="1:50" hidden="1" x14ac:dyDescent="0.15">
      <c r="A497" s="85">
        <v>29</v>
      </c>
      <c r="B497" s="85"/>
      <c r="C497" s="86"/>
      <c r="D497" s="87"/>
      <c r="E497" s="87"/>
      <c r="F497" s="87"/>
      <c r="G497" s="87"/>
      <c r="H497" s="87"/>
      <c r="I497" s="87"/>
      <c r="J497" s="87"/>
      <c r="K497" s="87"/>
      <c r="L497" s="88"/>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90"/>
      <c r="AL497" s="89"/>
      <c r="AM497" s="89"/>
      <c r="AN497" s="89"/>
      <c r="AO497" s="89"/>
      <c r="AP497" s="89"/>
      <c r="AQ497" s="91"/>
      <c r="AR497" s="92"/>
      <c r="AS497" s="92"/>
      <c r="AT497" s="93"/>
      <c r="AU497" s="91"/>
      <c r="AV497" s="92"/>
      <c r="AW497" s="92"/>
      <c r="AX497" s="93"/>
    </row>
    <row r="498" spans="1:50" hidden="1" x14ac:dyDescent="0.15">
      <c r="A498" s="85">
        <v>30</v>
      </c>
      <c r="B498" s="85"/>
      <c r="C498" s="86"/>
      <c r="D498" s="87"/>
      <c r="E498" s="87"/>
      <c r="F498" s="87"/>
      <c r="G498" s="87"/>
      <c r="H498" s="87"/>
      <c r="I498" s="87"/>
      <c r="J498" s="87"/>
      <c r="K498" s="87"/>
      <c r="L498" s="88"/>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90"/>
      <c r="AL498" s="89"/>
      <c r="AM498" s="89"/>
      <c r="AN498" s="89"/>
      <c r="AO498" s="89"/>
      <c r="AP498" s="89"/>
      <c r="AQ498" s="91"/>
      <c r="AR498" s="92"/>
      <c r="AS498" s="92"/>
      <c r="AT498" s="93"/>
      <c r="AU498" s="91"/>
      <c r="AV498" s="92"/>
      <c r="AW498" s="92"/>
      <c r="AX498" s="93"/>
    </row>
    <row r="499" spans="1:50" s="10" customFormat="1" ht="13.7" customHeight="1" x14ac:dyDescent="0.15">
      <c r="A499" s="7"/>
      <c r="B499" s="7"/>
      <c r="C499" s="18"/>
      <c r="D499" s="18"/>
      <c r="E499" s="18"/>
      <c r="F499" s="18"/>
      <c r="G499" s="18"/>
      <c r="H499" s="18"/>
      <c r="I499" s="18"/>
      <c r="J499" s="18"/>
      <c r="K499" s="18"/>
      <c r="L499" s="18"/>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6"/>
      <c r="AL499" s="7"/>
      <c r="AM499" s="7"/>
      <c r="AN499" s="7"/>
      <c r="AO499" s="7"/>
      <c r="AP499" s="7"/>
      <c r="AQ499" s="7"/>
      <c r="AR499" s="7"/>
      <c r="AS499" s="7"/>
      <c r="AT499" s="7"/>
      <c r="AU499" s="15"/>
      <c r="AV499" s="15"/>
      <c r="AW499" s="15"/>
      <c r="AX499" s="15"/>
    </row>
    <row r="500" spans="1:50" s="10" customFormat="1" ht="13.7" customHeight="1" x14ac:dyDescent="0.15">
      <c r="B500" s="10" t="s">
        <v>136</v>
      </c>
    </row>
    <row r="501" spans="1:50" ht="24" customHeight="1" x14ac:dyDescent="0.15">
      <c r="A501" s="85"/>
      <c r="B501" s="85"/>
      <c r="C501" s="102" t="s">
        <v>106</v>
      </c>
      <c r="D501" s="102"/>
      <c r="E501" s="102"/>
      <c r="F501" s="102"/>
      <c r="G501" s="102"/>
      <c r="H501" s="102"/>
      <c r="I501" s="102"/>
      <c r="J501" s="102"/>
      <c r="K501" s="102"/>
      <c r="L501" s="102"/>
      <c r="M501" s="102" t="s">
        <v>105</v>
      </c>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3" t="s">
        <v>104</v>
      </c>
      <c r="AL501" s="104"/>
      <c r="AM501" s="104"/>
      <c r="AN501" s="104"/>
      <c r="AO501" s="104"/>
      <c r="AP501" s="104"/>
      <c r="AQ501" s="102" t="s">
        <v>103</v>
      </c>
      <c r="AR501" s="102"/>
      <c r="AS501" s="102"/>
      <c r="AT501" s="102"/>
      <c r="AU501" s="105" t="s">
        <v>102</v>
      </c>
      <c r="AV501" s="106"/>
      <c r="AW501" s="106"/>
      <c r="AX501" s="107"/>
    </row>
    <row r="502" spans="1:50" ht="24" customHeight="1" x14ac:dyDescent="0.15">
      <c r="A502" s="117">
        <v>1</v>
      </c>
      <c r="B502" s="117">
        <v>1</v>
      </c>
      <c r="C502" s="122" t="s">
        <v>135</v>
      </c>
      <c r="D502" s="122"/>
      <c r="E502" s="122"/>
      <c r="F502" s="122"/>
      <c r="G502" s="122"/>
      <c r="H502" s="122"/>
      <c r="I502" s="122"/>
      <c r="J502" s="122"/>
      <c r="K502" s="122"/>
      <c r="L502" s="122"/>
      <c r="M502" s="116" t="s">
        <v>134</v>
      </c>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v>1</v>
      </c>
      <c r="AL502" s="109"/>
      <c r="AM502" s="109"/>
      <c r="AN502" s="109"/>
      <c r="AO502" s="109"/>
      <c r="AP502" s="109"/>
      <c r="AQ502" s="123">
        <v>1</v>
      </c>
      <c r="AR502" s="124"/>
      <c r="AS502" s="124"/>
      <c r="AT502" s="125"/>
      <c r="AU502" s="108">
        <v>79.2</v>
      </c>
      <c r="AV502" s="108"/>
      <c r="AW502" s="108"/>
      <c r="AX502" s="108"/>
    </row>
    <row r="503" spans="1:50" hidden="1" x14ac:dyDescent="0.15">
      <c r="A503" s="85">
        <v>2</v>
      </c>
      <c r="B503" s="85"/>
      <c r="C503" s="86"/>
      <c r="D503" s="87"/>
      <c r="E503" s="87"/>
      <c r="F503" s="87"/>
      <c r="G503" s="87"/>
      <c r="H503" s="87"/>
      <c r="I503" s="87"/>
      <c r="J503" s="87"/>
      <c r="K503" s="87"/>
      <c r="L503" s="88"/>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90"/>
      <c r="AL503" s="89"/>
      <c r="AM503" s="89"/>
      <c r="AN503" s="89"/>
      <c r="AO503" s="89"/>
      <c r="AP503" s="89"/>
      <c r="AQ503" s="91"/>
      <c r="AR503" s="92"/>
      <c r="AS503" s="92"/>
      <c r="AT503" s="93"/>
      <c r="AU503" s="91"/>
      <c r="AV503" s="92"/>
      <c r="AW503" s="92"/>
      <c r="AX503" s="93"/>
    </row>
    <row r="504" spans="1:50" hidden="1" x14ac:dyDescent="0.15">
      <c r="A504" s="85">
        <v>3</v>
      </c>
      <c r="B504" s="85"/>
      <c r="C504" s="86"/>
      <c r="D504" s="87"/>
      <c r="E504" s="87"/>
      <c r="F504" s="87"/>
      <c r="G504" s="87"/>
      <c r="H504" s="87"/>
      <c r="I504" s="87"/>
      <c r="J504" s="87"/>
      <c r="K504" s="87"/>
      <c r="L504" s="88"/>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90"/>
      <c r="AL504" s="89"/>
      <c r="AM504" s="89"/>
      <c r="AN504" s="89"/>
      <c r="AO504" s="89"/>
      <c r="AP504" s="89"/>
      <c r="AQ504" s="91"/>
      <c r="AR504" s="92"/>
      <c r="AS504" s="92"/>
      <c r="AT504" s="93"/>
      <c r="AU504" s="91"/>
      <c r="AV504" s="92"/>
      <c r="AW504" s="92"/>
      <c r="AX504" s="93"/>
    </row>
    <row r="505" spans="1:50" hidden="1" x14ac:dyDescent="0.15">
      <c r="A505" s="85">
        <v>4</v>
      </c>
      <c r="B505" s="85"/>
      <c r="C505" s="86"/>
      <c r="D505" s="87"/>
      <c r="E505" s="87"/>
      <c r="F505" s="87"/>
      <c r="G505" s="87"/>
      <c r="H505" s="87"/>
      <c r="I505" s="87"/>
      <c r="J505" s="87"/>
      <c r="K505" s="87"/>
      <c r="L505" s="88"/>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90"/>
      <c r="AL505" s="89"/>
      <c r="AM505" s="89"/>
      <c r="AN505" s="89"/>
      <c r="AO505" s="89"/>
      <c r="AP505" s="89"/>
      <c r="AQ505" s="91"/>
      <c r="AR505" s="92"/>
      <c r="AS505" s="92"/>
      <c r="AT505" s="93"/>
      <c r="AU505" s="91"/>
      <c r="AV505" s="92"/>
      <c r="AW505" s="92"/>
      <c r="AX505" s="93"/>
    </row>
    <row r="506" spans="1:50" hidden="1" x14ac:dyDescent="0.15">
      <c r="A506" s="85">
        <v>5</v>
      </c>
      <c r="B506" s="85"/>
      <c r="C506" s="86"/>
      <c r="D506" s="87"/>
      <c r="E506" s="87"/>
      <c r="F506" s="87"/>
      <c r="G506" s="87"/>
      <c r="H506" s="87"/>
      <c r="I506" s="87"/>
      <c r="J506" s="87"/>
      <c r="K506" s="87"/>
      <c r="L506" s="88"/>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90"/>
      <c r="AL506" s="89"/>
      <c r="AM506" s="89"/>
      <c r="AN506" s="89"/>
      <c r="AO506" s="89"/>
      <c r="AP506" s="89"/>
      <c r="AQ506" s="91"/>
      <c r="AR506" s="92"/>
      <c r="AS506" s="92"/>
      <c r="AT506" s="93"/>
      <c r="AU506" s="91"/>
      <c r="AV506" s="92"/>
      <c r="AW506" s="92"/>
      <c r="AX506" s="93"/>
    </row>
    <row r="507" spans="1:50" hidden="1" x14ac:dyDescent="0.15">
      <c r="A507" s="85">
        <v>6</v>
      </c>
      <c r="B507" s="85"/>
      <c r="C507" s="86"/>
      <c r="D507" s="87"/>
      <c r="E507" s="87"/>
      <c r="F507" s="87"/>
      <c r="G507" s="87"/>
      <c r="H507" s="87"/>
      <c r="I507" s="87"/>
      <c r="J507" s="87"/>
      <c r="K507" s="87"/>
      <c r="L507" s="88"/>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90"/>
      <c r="AL507" s="89"/>
      <c r="AM507" s="89"/>
      <c r="AN507" s="89"/>
      <c r="AO507" s="89"/>
      <c r="AP507" s="89"/>
      <c r="AQ507" s="91"/>
      <c r="AR507" s="92"/>
      <c r="AS507" s="92"/>
      <c r="AT507" s="93"/>
      <c r="AU507" s="91"/>
      <c r="AV507" s="92"/>
      <c r="AW507" s="92"/>
      <c r="AX507" s="93"/>
    </row>
    <row r="508" spans="1:50" hidden="1" x14ac:dyDescent="0.15">
      <c r="A508" s="85">
        <v>7</v>
      </c>
      <c r="B508" s="85"/>
      <c r="C508" s="86"/>
      <c r="D508" s="87"/>
      <c r="E508" s="87"/>
      <c r="F508" s="87"/>
      <c r="G508" s="87"/>
      <c r="H508" s="87"/>
      <c r="I508" s="87"/>
      <c r="J508" s="87"/>
      <c r="K508" s="87"/>
      <c r="L508" s="88"/>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90"/>
      <c r="AL508" s="89"/>
      <c r="AM508" s="89"/>
      <c r="AN508" s="89"/>
      <c r="AO508" s="89"/>
      <c r="AP508" s="89"/>
      <c r="AQ508" s="91"/>
      <c r="AR508" s="92"/>
      <c r="AS508" s="92"/>
      <c r="AT508" s="93"/>
      <c r="AU508" s="91"/>
      <c r="AV508" s="92"/>
      <c r="AW508" s="92"/>
      <c r="AX508" s="93"/>
    </row>
    <row r="509" spans="1:50" hidden="1" x14ac:dyDescent="0.15">
      <c r="A509" s="85">
        <v>8</v>
      </c>
      <c r="B509" s="85"/>
      <c r="C509" s="86"/>
      <c r="D509" s="87"/>
      <c r="E509" s="87"/>
      <c r="F509" s="87"/>
      <c r="G509" s="87"/>
      <c r="H509" s="87"/>
      <c r="I509" s="87"/>
      <c r="J509" s="87"/>
      <c r="K509" s="87"/>
      <c r="L509" s="88"/>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90"/>
      <c r="AL509" s="89"/>
      <c r="AM509" s="89"/>
      <c r="AN509" s="89"/>
      <c r="AO509" s="89"/>
      <c r="AP509" s="89"/>
      <c r="AQ509" s="91"/>
      <c r="AR509" s="92"/>
      <c r="AS509" s="92"/>
      <c r="AT509" s="93"/>
      <c r="AU509" s="91"/>
      <c r="AV509" s="92"/>
      <c r="AW509" s="92"/>
      <c r="AX509" s="93"/>
    </row>
    <row r="510" spans="1:50" hidden="1" x14ac:dyDescent="0.15">
      <c r="A510" s="85">
        <v>9</v>
      </c>
      <c r="B510" s="85"/>
      <c r="C510" s="86"/>
      <c r="D510" s="87"/>
      <c r="E510" s="87"/>
      <c r="F510" s="87"/>
      <c r="G510" s="87"/>
      <c r="H510" s="87"/>
      <c r="I510" s="87"/>
      <c r="J510" s="87"/>
      <c r="K510" s="87"/>
      <c r="L510" s="88"/>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90"/>
      <c r="AL510" s="89"/>
      <c r="AM510" s="89"/>
      <c r="AN510" s="89"/>
      <c r="AO510" s="89"/>
      <c r="AP510" s="89"/>
      <c r="AQ510" s="91"/>
      <c r="AR510" s="92"/>
      <c r="AS510" s="92"/>
      <c r="AT510" s="93"/>
      <c r="AU510" s="91"/>
      <c r="AV510" s="92"/>
      <c r="AW510" s="92"/>
      <c r="AX510" s="93"/>
    </row>
    <row r="511" spans="1:50" hidden="1" x14ac:dyDescent="0.15">
      <c r="A511" s="85">
        <v>10</v>
      </c>
      <c r="B511" s="85"/>
      <c r="C511" s="86"/>
      <c r="D511" s="87"/>
      <c r="E511" s="87"/>
      <c r="F511" s="87"/>
      <c r="G511" s="87"/>
      <c r="H511" s="87"/>
      <c r="I511" s="87"/>
      <c r="J511" s="87"/>
      <c r="K511" s="87"/>
      <c r="L511" s="88"/>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90"/>
      <c r="AL511" s="89"/>
      <c r="AM511" s="89"/>
      <c r="AN511" s="89"/>
      <c r="AO511" s="89"/>
      <c r="AP511" s="89"/>
      <c r="AQ511" s="91"/>
      <c r="AR511" s="92"/>
      <c r="AS511" s="92"/>
      <c r="AT511" s="93"/>
      <c r="AU511" s="91"/>
      <c r="AV511" s="92"/>
      <c r="AW511" s="92"/>
      <c r="AX511" s="93"/>
    </row>
    <row r="512" spans="1:50" hidden="1" x14ac:dyDescent="0.15">
      <c r="A512" s="85">
        <v>11</v>
      </c>
      <c r="B512" s="85"/>
      <c r="C512" s="86"/>
      <c r="D512" s="87"/>
      <c r="E512" s="87"/>
      <c r="F512" s="87"/>
      <c r="G512" s="87"/>
      <c r="H512" s="87"/>
      <c r="I512" s="87"/>
      <c r="J512" s="87"/>
      <c r="K512" s="87"/>
      <c r="L512" s="88"/>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90"/>
      <c r="AL512" s="89"/>
      <c r="AM512" s="89"/>
      <c r="AN512" s="89"/>
      <c r="AO512" s="89"/>
      <c r="AP512" s="89"/>
      <c r="AQ512" s="91"/>
      <c r="AR512" s="92"/>
      <c r="AS512" s="92"/>
      <c r="AT512" s="93"/>
      <c r="AU512" s="91"/>
      <c r="AV512" s="92"/>
      <c r="AW512" s="92"/>
      <c r="AX512" s="93"/>
    </row>
    <row r="513" spans="1:50" hidden="1" x14ac:dyDescent="0.15">
      <c r="A513" s="85">
        <v>12</v>
      </c>
      <c r="B513" s="85"/>
      <c r="C513" s="86"/>
      <c r="D513" s="87"/>
      <c r="E513" s="87"/>
      <c r="F513" s="87"/>
      <c r="G513" s="87"/>
      <c r="H513" s="87"/>
      <c r="I513" s="87"/>
      <c r="J513" s="87"/>
      <c r="K513" s="87"/>
      <c r="L513" s="88"/>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90"/>
      <c r="AL513" s="89"/>
      <c r="AM513" s="89"/>
      <c r="AN513" s="89"/>
      <c r="AO513" s="89"/>
      <c r="AP513" s="89"/>
      <c r="AQ513" s="91"/>
      <c r="AR513" s="92"/>
      <c r="AS513" s="92"/>
      <c r="AT513" s="93"/>
      <c r="AU513" s="91"/>
      <c r="AV513" s="92"/>
      <c r="AW513" s="92"/>
      <c r="AX513" s="93"/>
    </row>
    <row r="514" spans="1:50" hidden="1" x14ac:dyDescent="0.15">
      <c r="A514" s="85">
        <v>13</v>
      </c>
      <c r="B514" s="85"/>
      <c r="C514" s="86"/>
      <c r="D514" s="87"/>
      <c r="E514" s="87"/>
      <c r="F514" s="87"/>
      <c r="G514" s="87"/>
      <c r="H514" s="87"/>
      <c r="I514" s="87"/>
      <c r="J514" s="87"/>
      <c r="K514" s="87"/>
      <c r="L514" s="88"/>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90"/>
      <c r="AL514" s="89"/>
      <c r="AM514" s="89"/>
      <c r="AN514" s="89"/>
      <c r="AO514" s="89"/>
      <c r="AP514" s="89"/>
      <c r="AQ514" s="91"/>
      <c r="AR514" s="92"/>
      <c r="AS514" s="92"/>
      <c r="AT514" s="93"/>
      <c r="AU514" s="91"/>
      <c r="AV514" s="92"/>
      <c r="AW514" s="92"/>
      <c r="AX514" s="93"/>
    </row>
    <row r="515" spans="1:50" hidden="1" x14ac:dyDescent="0.15">
      <c r="A515" s="85">
        <v>14</v>
      </c>
      <c r="B515" s="85"/>
      <c r="C515" s="86"/>
      <c r="D515" s="87"/>
      <c r="E515" s="87"/>
      <c r="F515" s="87"/>
      <c r="G515" s="87"/>
      <c r="H515" s="87"/>
      <c r="I515" s="87"/>
      <c r="J515" s="87"/>
      <c r="K515" s="87"/>
      <c r="L515" s="88"/>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90"/>
      <c r="AL515" s="89"/>
      <c r="AM515" s="89"/>
      <c r="AN515" s="89"/>
      <c r="AO515" s="89"/>
      <c r="AP515" s="89"/>
      <c r="AQ515" s="91"/>
      <c r="AR515" s="92"/>
      <c r="AS515" s="92"/>
      <c r="AT515" s="93"/>
      <c r="AU515" s="91"/>
      <c r="AV515" s="92"/>
      <c r="AW515" s="92"/>
      <c r="AX515" s="93"/>
    </row>
    <row r="516" spans="1:50" hidden="1" x14ac:dyDescent="0.15">
      <c r="A516" s="85">
        <v>15</v>
      </c>
      <c r="B516" s="85"/>
      <c r="C516" s="86"/>
      <c r="D516" s="87"/>
      <c r="E516" s="87"/>
      <c r="F516" s="87"/>
      <c r="G516" s="87"/>
      <c r="H516" s="87"/>
      <c r="I516" s="87"/>
      <c r="J516" s="87"/>
      <c r="K516" s="87"/>
      <c r="L516" s="88"/>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90"/>
      <c r="AL516" s="89"/>
      <c r="AM516" s="89"/>
      <c r="AN516" s="89"/>
      <c r="AO516" s="89"/>
      <c r="AP516" s="89"/>
      <c r="AQ516" s="91"/>
      <c r="AR516" s="92"/>
      <c r="AS516" s="92"/>
      <c r="AT516" s="93"/>
      <c r="AU516" s="91"/>
      <c r="AV516" s="92"/>
      <c r="AW516" s="92"/>
      <c r="AX516" s="93"/>
    </row>
    <row r="517" spans="1:50" hidden="1" x14ac:dyDescent="0.15">
      <c r="A517" s="85">
        <v>16</v>
      </c>
      <c r="B517" s="85"/>
      <c r="C517" s="86"/>
      <c r="D517" s="87"/>
      <c r="E517" s="87"/>
      <c r="F517" s="87"/>
      <c r="G517" s="87"/>
      <c r="H517" s="87"/>
      <c r="I517" s="87"/>
      <c r="J517" s="87"/>
      <c r="K517" s="87"/>
      <c r="L517" s="88"/>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90"/>
      <c r="AL517" s="89"/>
      <c r="AM517" s="89"/>
      <c r="AN517" s="89"/>
      <c r="AO517" s="89"/>
      <c r="AP517" s="89"/>
      <c r="AQ517" s="91"/>
      <c r="AR517" s="92"/>
      <c r="AS517" s="92"/>
      <c r="AT517" s="93"/>
      <c r="AU517" s="91"/>
      <c r="AV517" s="92"/>
      <c r="AW517" s="92"/>
      <c r="AX517" s="93"/>
    </row>
    <row r="518" spans="1:50" hidden="1" x14ac:dyDescent="0.15">
      <c r="A518" s="85">
        <v>17</v>
      </c>
      <c r="B518" s="85"/>
      <c r="C518" s="86"/>
      <c r="D518" s="87"/>
      <c r="E518" s="87"/>
      <c r="F518" s="87"/>
      <c r="G518" s="87"/>
      <c r="H518" s="87"/>
      <c r="I518" s="87"/>
      <c r="J518" s="87"/>
      <c r="K518" s="87"/>
      <c r="L518" s="88"/>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90"/>
      <c r="AL518" s="89"/>
      <c r="AM518" s="89"/>
      <c r="AN518" s="89"/>
      <c r="AO518" s="89"/>
      <c r="AP518" s="89"/>
      <c r="AQ518" s="91"/>
      <c r="AR518" s="92"/>
      <c r="AS518" s="92"/>
      <c r="AT518" s="93"/>
      <c r="AU518" s="91"/>
      <c r="AV518" s="92"/>
      <c r="AW518" s="92"/>
      <c r="AX518" s="93"/>
    </row>
    <row r="519" spans="1:50" hidden="1" x14ac:dyDescent="0.15">
      <c r="A519" s="85">
        <v>18</v>
      </c>
      <c r="B519" s="85"/>
      <c r="C519" s="86"/>
      <c r="D519" s="87"/>
      <c r="E519" s="87"/>
      <c r="F519" s="87"/>
      <c r="G519" s="87"/>
      <c r="H519" s="87"/>
      <c r="I519" s="87"/>
      <c r="J519" s="87"/>
      <c r="K519" s="87"/>
      <c r="L519" s="88"/>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90"/>
      <c r="AL519" s="89"/>
      <c r="AM519" s="89"/>
      <c r="AN519" s="89"/>
      <c r="AO519" s="89"/>
      <c r="AP519" s="89"/>
      <c r="AQ519" s="91"/>
      <c r="AR519" s="92"/>
      <c r="AS519" s="92"/>
      <c r="AT519" s="93"/>
      <c r="AU519" s="91"/>
      <c r="AV519" s="92"/>
      <c r="AW519" s="92"/>
      <c r="AX519" s="93"/>
    </row>
    <row r="520" spans="1:50" hidden="1" x14ac:dyDescent="0.15">
      <c r="A520" s="85">
        <v>19</v>
      </c>
      <c r="B520" s="85"/>
      <c r="C520" s="86"/>
      <c r="D520" s="87"/>
      <c r="E520" s="87"/>
      <c r="F520" s="87"/>
      <c r="G520" s="87"/>
      <c r="H520" s="87"/>
      <c r="I520" s="87"/>
      <c r="J520" s="87"/>
      <c r="K520" s="87"/>
      <c r="L520" s="88"/>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90"/>
      <c r="AL520" s="89"/>
      <c r="AM520" s="89"/>
      <c r="AN520" s="89"/>
      <c r="AO520" s="89"/>
      <c r="AP520" s="89"/>
      <c r="AQ520" s="91"/>
      <c r="AR520" s="92"/>
      <c r="AS520" s="92"/>
      <c r="AT520" s="93"/>
      <c r="AU520" s="91"/>
      <c r="AV520" s="92"/>
      <c r="AW520" s="92"/>
      <c r="AX520" s="93"/>
    </row>
    <row r="521" spans="1:50" hidden="1" x14ac:dyDescent="0.15">
      <c r="A521" s="85">
        <v>20</v>
      </c>
      <c r="B521" s="85"/>
      <c r="C521" s="86"/>
      <c r="D521" s="87"/>
      <c r="E521" s="87"/>
      <c r="F521" s="87"/>
      <c r="G521" s="87"/>
      <c r="H521" s="87"/>
      <c r="I521" s="87"/>
      <c r="J521" s="87"/>
      <c r="K521" s="87"/>
      <c r="L521" s="88"/>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90"/>
      <c r="AL521" s="89"/>
      <c r="AM521" s="89"/>
      <c r="AN521" s="89"/>
      <c r="AO521" s="89"/>
      <c r="AP521" s="89"/>
      <c r="AQ521" s="91"/>
      <c r="AR521" s="92"/>
      <c r="AS521" s="92"/>
      <c r="AT521" s="93"/>
      <c r="AU521" s="91"/>
      <c r="AV521" s="92"/>
      <c r="AW521" s="92"/>
      <c r="AX521" s="93"/>
    </row>
    <row r="522" spans="1:50" hidden="1" x14ac:dyDescent="0.15">
      <c r="A522" s="85">
        <v>21</v>
      </c>
      <c r="B522" s="85"/>
      <c r="C522" s="86"/>
      <c r="D522" s="87"/>
      <c r="E522" s="87"/>
      <c r="F522" s="87"/>
      <c r="G522" s="87"/>
      <c r="H522" s="87"/>
      <c r="I522" s="87"/>
      <c r="J522" s="87"/>
      <c r="K522" s="87"/>
      <c r="L522" s="88"/>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90"/>
      <c r="AL522" s="89"/>
      <c r="AM522" s="89"/>
      <c r="AN522" s="89"/>
      <c r="AO522" s="89"/>
      <c r="AP522" s="89"/>
      <c r="AQ522" s="91"/>
      <c r="AR522" s="92"/>
      <c r="AS522" s="92"/>
      <c r="AT522" s="93"/>
      <c r="AU522" s="91"/>
      <c r="AV522" s="92"/>
      <c r="AW522" s="92"/>
      <c r="AX522" s="93"/>
    </row>
    <row r="523" spans="1:50" hidden="1" x14ac:dyDescent="0.15">
      <c r="A523" s="85">
        <v>22</v>
      </c>
      <c r="B523" s="85"/>
      <c r="C523" s="86"/>
      <c r="D523" s="87"/>
      <c r="E523" s="87"/>
      <c r="F523" s="87"/>
      <c r="G523" s="87"/>
      <c r="H523" s="87"/>
      <c r="I523" s="87"/>
      <c r="J523" s="87"/>
      <c r="K523" s="87"/>
      <c r="L523" s="88"/>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90"/>
      <c r="AL523" s="89"/>
      <c r="AM523" s="89"/>
      <c r="AN523" s="89"/>
      <c r="AO523" s="89"/>
      <c r="AP523" s="89"/>
      <c r="AQ523" s="91"/>
      <c r="AR523" s="92"/>
      <c r="AS523" s="92"/>
      <c r="AT523" s="93"/>
      <c r="AU523" s="91"/>
      <c r="AV523" s="92"/>
      <c r="AW523" s="92"/>
      <c r="AX523" s="93"/>
    </row>
    <row r="524" spans="1:50" hidden="1" x14ac:dyDescent="0.15">
      <c r="A524" s="85">
        <v>23</v>
      </c>
      <c r="B524" s="85"/>
      <c r="C524" s="86"/>
      <c r="D524" s="87"/>
      <c r="E524" s="87"/>
      <c r="F524" s="87"/>
      <c r="G524" s="87"/>
      <c r="H524" s="87"/>
      <c r="I524" s="87"/>
      <c r="J524" s="87"/>
      <c r="K524" s="87"/>
      <c r="L524" s="88"/>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90"/>
      <c r="AL524" s="89"/>
      <c r="AM524" s="89"/>
      <c r="AN524" s="89"/>
      <c r="AO524" s="89"/>
      <c r="AP524" s="89"/>
      <c r="AQ524" s="91"/>
      <c r="AR524" s="92"/>
      <c r="AS524" s="92"/>
      <c r="AT524" s="93"/>
      <c r="AU524" s="91"/>
      <c r="AV524" s="92"/>
      <c r="AW524" s="92"/>
      <c r="AX524" s="93"/>
    </row>
    <row r="525" spans="1:50" hidden="1" x14ac:dyDescent="0.15">
      <c r="A525" s="85">
        <v>24</v>
      </c>
      <c r="B525" s="85"/>
      <c r="C525" s="86"/>
      <c r="D525" s="87"/>
      <c r="E525" s="87"/>
      <c r="F525" s="87"/>
      <c r="G525" s="87"/>
      <c r="H525" s="87"/>
      <c r="I525" s="87"/>
      <c r="J525" s="87"/>
      <c r="K525" s="87"/>
      <c r="L525" s="88"/>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90"/>
      <c r="AL525" s="89"/>
      <c r="AM525" s="89"/>
      <c r="AN525" s="89"/>
      <c r="AO525" s="89"/>
      <c r="AP525" s="89"/>
      <c r="AQ525" s="91"/>
      <c r="AR525" s="92"/>
      <c r="AS525" s="92"/>
      <c r="AT525" s="93"/>
      <c r="AU525" s="91"/>
      <c r="AV525" s="92"/>
      <c r="AW525" s="92"/>
      <c r="AX525" s="93"/>
    </row>
    <row r="526" spans="1:50" hidden="1" x14ac:dyDescent="0.15">
      <c r="A526" s="85">
        <v>25</v>
      </c>
      <c r="B526" s="85"/>
      <c r="C526" s="86"/>
      <c r="D526" s="87"/>
      <c r="E526" s="87"/>
      <c r="F526" s="87"/>
      <c r="G526" s="87"/>
      <c r="H526" s="87"/>
      <c r="I526" s="87"/>
      <c r="J526" s="87"/>
      <c r="K526" s="87"/>
      <c r="L526" s="88"/>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90"/>
      <c r="AL526" s="89"/>
      <c r="AM526" s="89"/>
      <c r="AN526" s="89"/>
      <c r="AO526" s="89"/>
      <c r="AP526" s="89"/>
      <c r="AQ526" s="91"/>
      <c r="AR526" s="92"/>
      <c r="AS526" s="92"/>
      <c r="AT526" s="93"/>
      <c r="AU526" s="91"/>
      <c r="AV526" s="92"/>
      <c r="AW526" s="92"/>
      <c r="AX526" s="93"/>
    </row>
    <row r="527" spans="1:50" hidden="1" x14ac:dyDescent="0.15">
      <c r="A527" s="85">
        <v>26</v>
      </c>
      <c r="B527" s="85"/>
      <c r="C527" s="86"/>
      <c r="D527" s="87"/>
      <c r="E527" s="87"/>
      <c r="F527" s="87"/>
      <c r="G527" s="87"/>
      <c r="H527" s="87"/>
      <c r="I527" s="87"/>
      <c r="J527" s="87"/>
      <c r="K527" s="87"/>
      <c r="L527" s="88"/>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90"/>
      <c r="AL527" s="89"/>
      <c r="AM527" s="89"/>
      <c r="AN527" s="89"/>
      <c r="AO527" s="89"/>
      <c r="AP527" s="89"/>
      <c r="AQ527" s="91"/>
      <c r="AR527" s="92"/>
      <c r="AS527" s="92"/>
      <c r="AT527" s="93"/>
      <c r="AU527" s="91"/>
      <c r="AV527" s="92"/>
      <c r="AW527" s="92"/>
      <c r="AX527" s="93"/>
    </row>
    <row r="528" spans="1:50" hidden="1" x14ac:dyDescent="0.15">
      <c r="A528" s="85">
        <v>27</v>
      </c>
      <c r="B528" s="85"/>
      <c r="C528" s="86"/>
      <c r="D528" s="87"/>
      <c r="E528" s="87"/>
      <c r="F528" s="87"/>
      <c r="G528" s="87"/>
      <c r="H528" s="87"/>
      <c r="I528" s="87"/>
      <c r="J528" s="87"/>
      <c r="K528" s="87"/>
      <c r="L528" s="88"/>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90"/>
      <c r="AL528" s="89"/>
      <c r="AM528" s="89"/>
      <c r="AN528" s="89"/>
      <c r="AO528" s="89"/>
      <c r="AP528" s="89"/>
      <c r="AQ528" s="91"/>
      <c r="AR528" s="92"/>
      <c r="AS528" s="92"/>
      <c r="AT528" s="93"/>
      <c r="AU528" s="91"/>
      <c r="AV528" s="92"/>
      <c r="AW528" s="92"/>
      <c r="AX528" s="93"/>
    </row>
    <row r="529" spans="1:50" hidden="1" x14ac:dyDescent="0.15">
      <c r="A529" s="85">
        <v>28</v>
      </c>
      <c r="B529" s="85"/>
      <c r="C529" s="86"/>
      <c r="D529" s="87"/>
      <c r="E529" s="87"/>
      <c r="F529" s="87"/>
      <c r="G529" s="87"/>
      <c r="H529" s="87"/>
      <c r="I529" s="87"/>
      <c r="J529" s="87"/>
      <c r="K529" s="87"/>
      <c r="L529" s="88"/>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90"/>
      <c r="AL529" s="89"/>
      <c r="AM529" s="89"/>
      <c r="AN529" s="89"/>
      <c r="AO529" s="89"/>
      <c r="AP529" s="89"/>
      <c r="AQ529" s="91"/>
      <c r="AR529" s="92"/>
      <c r="AS529" s="92"/>
      <c r="AT529" s="93"/>
      <c r="AU529" s="91"/>
      <c r="AV529" s="92"/>
      <c r="AW529" s="92"/>
      <c r="AX529" s="93"/>
    </row>
    <row r="530" spans="1:50" hidden="1" x14ac:dyDescent="0.15">
      <c r="A530" s="85">
        <v>29</v>
      </c>
      <c r="B530" s="85"/>
      <c r="C530" s="86"/>
      <c r="D530" s="87"/>
      <c r="E530" s="87"/>
      <c r="F530" s="87"/>
      <c r="G530" s="87"/>
      <c r="H530" s="87"/>
      <c r="I530" s="87"/>
      <c r="J530" s="87"/>
      <c r="K530" s="87"/>
      <c r="L530" s="88"/>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90"/>
      <c r="AL530" s="89"/>
      <c r="AM530" s="89"/>
      <c r="AN530" s="89"/>
      <c r="AO530" s="89"/>
      <c r="AP530" s="89"/>
      <c r="AQ530" s="91"/>
      <c r="AR530" s="92"/>
      <c r="AS530" s="92"/>
      <c r="AT530" s="93"/>
      <c r="AU530" s="91"/>
      <c r="AV530" s="92"/>
      <c r="AW530" s="92"/>
      <c r="AX530" s="93"/>
    </row>
    <row r="531" spans="1:50" hidden="1" x14ac:dyDescent="0.15">
      <c r="A531" s="85">
        <v>30</v>
      </c>
      <c r="B531" s="85"/>
      <c r="C531" s="86"/>
      <c r="D531" s="87"/>
      <c r="E531" s="87"/>
      <c r="F531" s="87"/>
      <c r="G531" s="87"/>
      <c r="H531" s="87"/>
      <c r="I531" s="87"/>
      <c r="J531" s="87"/>
      <c r="K531" s="87"/>
      <c r="L531" s="88"/>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90"/>
      <c r="AL531" s="89"/>
      <c r="AM531" s="89"/>
      <c r="AN531" s="89"/>
      <c r="AO531" s="89"/>
      <c r="AP531" s="89"/>
      <c r="AQ531" s="91"/>
      <c r="AR531" s="92"/>
      <c r="AS531" s="92"/>
      <c r="AT531" s="93"/>
      <c r="AU531" s="91"/>
      <c r="AV531" s="92"/>
      <c r="AW531" s="92"/>
      <c r="AX531" s="93"/>
    </row>
    <row r="532" spans="1:50" s="10" customFormat="1" ht="13.7" customHeight="1" x14ac:dyDescent="0.15">
      <c r="A532" s="7"/>
      <c r="B532" s="7"/>
      <c r="C532" s="17"/>
      <c r="D532" s="17"/>
      <c r="E532" s="17"/>
      <c r="F532" s="17"/>
      <c r="G532" s="17"/>
      <c r="H532" s="17"/>
      <c r="I532" s="17"/>
      <c r="J532" s="17"/>
      <c r="K532" s="17"/>
      <c r="L532" s="17"/>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7"/>
      <c r="AM532" s="7"/>
      <c r="AN532" s="7"/>
      <c r="AO532" s="7"/>
      <c r="AP532" s="7"/>
      <c r="AQ532" s="16"/>
      <c r="AR532" s="16"/>
      <c r="AS532" s="16"/>
      <c r="AT532" s="16"/>
      <c r="AU532" s="5"/>
      <c r="AV532" s="5"/>
      <c r="AW532" s="5"/>
      <c r="AX532" s="5"/>
    </row>
    <row r="533" spans="1:50" s="10" customFormat="1" ht="13.7" customHeight="1" x14ac:dyDescent="0.15">
      <c r="B533" s="10" t="s">
        <v>133</v>
      </c>
    </row>
    <row r="534" spans="1:50" ht="24" customHeight="1" x14ac:dyDescent="0.15">
      <c r="A534" s="85"/>
      <c r="B534" s="85"/>
      <c r="C534" s="102" t="s">
        <v>106</v>
      </c>
      <c r="D534" s="102"/>
      <c r="E534" s="102"/>
      <c r="F534" s="102"/>
      <c r="G534" s="102"/>
      <c r="H534" s="102"/>
      <c r="I534" s="102"/>
      <c r="J534" s="102"/>
      <c r="K534" s="102"/>
      <c r="L534" s="102"/>
      <c r="M534" s="102" t="s">
        <v>105</v>
      </c>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3" t="s">
        <v>104</v>
      </c>
      <c r="AL534" s="104"/>
      <c r="AM534" s="104"/>
      <c r="AN534" s="104"/>
      <c r="AO534" s="104"/>
      <c r="AP534" s="104"/>
      <c r="AQ534" s="102" t="s">
        <v>103</v>
      </c>
      <c r="AR534" s="102"/>
      <c r="AS534" s="102"/>
      <c r="AT534" s="102"/>
      <c r="AU534" s="105" t="s">
        <v>102</v>
      </c>
      <c r="AV534" s="106"/>
      <c r="AW534" s="106"/>
      <c r="AX534" s="107"/>
    </row>
    <row r="535" spans="1:50" ht="24" customHeight="1" x14ac:dyDescent="0.15">
      <c r="A535" s="117">
        <v>1</v>
      </c>
      <c r="B535" s="117">
        <v>1</v>
      </c>
      <c r="C535" s="109" t="s">
        <v>132</v>
      </c>
      <c r="D535" s="109"/>
      <c r="E535" s="109"/>
      <c r="F535" s="109"/>
      <c r="G535" s="109"/>
      <c r="H535" s="109"/>
      <c r="I535" s="109"/>
      <c r="J535" s="109"/>
      <c r="K535" s="109"/>
      <c r="L535" s="109"/>
      <c r="M535" s="109" t="s">
        <v>131</v>
      </c>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16">
        <v>5</v>
      </c>
      <c r="AL535" s="109"/>
      <c r="AM535" s="109"/>
      <c r="AN535" s="109"/>
      <c r="AO535" s="109"/>
      <c r="AP535" s="109"/>
      <c r="AQ535" s="123">
        <v>1</v>
      </c>
      <c r="AR535" s="124"/>
      <c r="AS535" s="124"/>
      <c r="AT535" s="125"/>
      <c r="AU535" s="126">
        <v>100</v>
      </c>
      <c r="AV535" s="126"/>
      <c r="AW535" s="126"/>
      <c r="AX535" s="126"/>
    </row>
    <row r="536" spans="1:50" hidden="1" x14ac:dyDescent="0.15">
      <c r="A536" s="85">
        <v>2</v>
      </c>
      <c r="B536" s="85"/>
      <c r="C536" s="86"/>
      <c r="D536" s="87"/>
      <c r="E536" s="87"/>
      <c r="F536" s="87"/>
      <c r="G536" s="87"/>
      <c r="H536" s="87"/>
      <c r="I536" s="87"/>
      <c r="J536" s="87"/>
      <c r="K536" s="87"/>
      <c r="L536" s="88"/>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90"/>
      <c r="AL536" s="89"/>
      <c r="AM536" s="89"/>
      <c r="AN536" s="89"/>
      <c r="AO536" s="89"/>
      <c r="AP536" s="89"/>
      <c r="AQ536" s="91"/>
      <c r="AR536" s="92"/>
      <c r="AS536" s="92"/>
      <c r="AT536" s="93"/>
      <c r="AU536" s="91"/>
      <c r="AV536" s="92"/>
      <c r="AW536" s="92"/>
      <c r="AX536" s="93"/>
    </row>
    <row r="537" spans="1:50" hidden="1" x14ac:dyDescent="0.15">
      <c r="A537" s="85">
        <v>3</v>
      </c>
      <c r="B537" s="85"/>
      <c r="C537" s="86"/>
      <c r="D537" s="87"/>
      <c r="E537" s="87"/>
      <c r="F537" s="87"/>
      <c r="G537" s="87"/>
      <c r="H537" s="87"/>
      <c r="I537" s="87"/>
      <c r="J537" s="87"/>
      <c r="K537" s="87"/>
      <c r="L537" s="88"/>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90"/>
      <c r="AL537" s="89"/>
      <c r="AM537" s="89"/>
      <c r="AN537" s="89"/>
      <c r="AO537" s="89"/>
      <c r="AP537" s="89"/>
      <c r="AQ537" s="91"/>
      <c r="AR537" s="92"/>
      <c r="AS537" s="92"/>
      <c r="AT537" s="93"/>
      <c r="AU537" s="91"/>
      <c r="AV537" s="92"/>
      <c r="AW537" s="92"/>
      <c r="AX537" s="93"/>
    </row>
    <row r="538" spans="1:50" hidden="1" x14ac:dyDescent="0.15">
      <c r="A538" s="85">
        <v>4</v>
      </c>
      <c r="B538" s="85"/>
      <c r="C538" s="86"/>
      <c r="D538" s="87"/>
      <c r="E538" s="87"/>
      <c r="F538" s="87"/>
      <c r="G538" s="87"/>
      <c r="H538" s="87"/>
      <c r="I538" s="87"/>
      <c r="J538" s="87"/>
      <c r="K538" s="87"/>
      <c r="L538" s="88"/>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90"/>
      <c r="AL538" s="89"/>
      <c r="AM538" s="89"/>
      <c r="AN538" s="89"/>
      <c r="AO538" s="89"/>
      <c r="AP538" s="89"/>
      <c r="AQ538" s="91"/>
      <c r="AR538" s="92"/>
      <c r="AS538" s="92"/>
      <c r="AT538" s="93"/>
      <c r="AU538" s="91"/>
      <c r="AV538" s="92"/>
      <c r="AW538" s="92"/>
      <c r="AX538" s="93"/>
    </row>
    <row r="539" spans="1:50" hidden="1" x14ac:dyDescent="0.15">
      <c r="A539" s="85">
        <v>5</v>
      </c>
      <c r="B539" s="85"/>
      <c r="C539" s="86"/>
      <c r="D539" s="87"/>
      <c r="E539" s="87"/>
      <c r="F539" s="87"/>
      <c r="G539" s="87"/>
      <c r="H539" s="87"/>
      <c r="I539" s="87"/>
      <c r="J539" s="87"/>
      <c r="K539" s="87"/>
      <c r="L539" s="88"/>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90"/>
      <c r="AL539" s="89"/>
      <c r="AM539" s="89"/>
      <c r="AN539" s="89"/>
      <c r="AO539" s="89"/>
      <c r="AP539" s="89"/>
      <c r="AQ539" s="91"/>
      <c r="AR539" s="92"/>
      <c r="AS539" s="92"/>
      <c r="AT539" s="93"/>
      <c r="AU539" s="91"/>
      <c r="AV539" s="92"/>
      <c r="AW539" s="92"/>
      <c r="AX539" s="93"/>
    </row>
    <row r="540" spans="1:50" hidden="1" x14ac:dyDescent="0.15">
      <c r="A540" s="85">
        <v>6</v>
      </c>
      <c r="B540" s="85"/>
      <c r="C540" s="86"/>
      <c r="D540" s="87"/>
      <c r="E540" s="87"/>
      <c r="F540" s="87"/>
      <c r="G540" s="87"/>
      <c r="H540" s="87"/>
      <c r="I540" s="87"/>
      <c r="J540" s="87"/>
      <c r="K540" s="87"/>
      <c r="L540" s="88"/>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90"/>
      <c r="AL540" s="89"/>
      <c r="AM540" s="89"/>
      <c r="AN540" s="89"/>
      <c r="AO540" s="89"/>
      <c r="AP540" s="89"/>
      <c r="AQ540" s="91"/>
      <c r="AR540" s="92"/>
      <c r="AS540" s="92"/>
      <c r="AT540" s="93"/>
      <c r="AU540" s="91"/>
      <c r="AV540" s="92"/>
      <c r="AW540" s="92"/>
      <c r="AX540" s="93"/>
    </row>
    <row r="541" spans="1:50" hidden="1" x14ac:dyDescent="0.15">
      <c r="A541" s="85">
        <v>7</v>
      </c>
      <c r="B541" s="85"/>
      <c r="C541" s="86"/>
      <c r="D541" s="87"/>
      <c r="E541" s="87"/>
      <c r="F541" s="87"/>
      <c r="G541" s="87"/>
      <c r="H541" s="87"/>
      <c r="I541" s="87"/>
      <c r="J541" s="87"/>
      <c r="K541" s="87"/>
      <c r="L541" s="88"/>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90"/>
      <c r="AL541" s="89"/>
      <c r="AM541" s="89"/>
      <c r="AN541" s="89"/>
      <c r="AO541" s="89"/>
      <c r="AP541" s="89"/>
      <c r="AQ541" s="91"/>
      <c r="AR541" s="92"/>
      <c r="AS541" s="92"/>
      <c r="AT541" s="93"/>
      <c r="AU541" s="91"/>
      <c r="AV541" s="92"/>
      <c r="AW541" s="92"/>
      <c r="AX541" s="93"/>
    </row>
    <row r="542" spans="1:50" hidden="1" x14ac:dyDescent="0.15">
      <c r="A542" s="85">
        <v>8</v>
      </c>
      <c r="B542" s="85"/>
      <c r="C542" s="86"/>
      <c r="D542" s="87"/>
      <c r="E542" s="87"/>
      <c r="F542" s="87"/>
      <c r="G542" s="87"/>
      <c r="H542" s="87"/>
      <c r="I542" s="87"/>
      <c r="J542" s="87"/>
      <c r="K542" s="87"/>
      <c r="L542" s="88"/>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90"/>
      <c r="AL542" s="89"/>
      <c r="AM542" s="89"/>
      <c r="AN542" s="89"/>
      <c r="AO542" s="89"/>
      <c r="AP542" s="89"/>
      <c r="AQ542" s="91"/>
      <c r="AR542" s="92"/>
      <c r="AS542" s="92"/>
      <c r="AT542" s="93"/>
      <c r="AU542" s="91"/>
      <c r="AV542" s="92"/>
      <c r="AW542" s="92"/>
      <c r="AX542" s="93"/>
    </row>
    <row r="543" spans="1:50" hidden="1" x14ac:dyDescent="0.15">
      <c r="A543" s="85">
        <v>9</v>
      </c>
      <c r="B543" s="85"/>
      <c r="C543" s="86"/>
      <c r="D543" s="87"/>
      <c r="E543" s="87"/>
      <c r="F543" s="87"/>
      <c r="G543" s="87"/>
      <c r="H543" s="87"/>
      <c r="I543" s="87"/>
      <c r="J543" s="87"/>
      <c r="K543" s="87"/>
      <c r="L543" s="88"/>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90"/>
      <c r="AL543" s="89"/>
      <c r="AM543" s="89"/>
      <c r="AN543" s="89"/>
      <c r="AO543" s="89"/>
      <c r="AP543" s="89"/>
      <c r="AQ543" s="91"/>
      <c r="AR543" s="92"/>
      <c r="AS543" s="92"/>
      <c r="AT543" s="93"/>
      <c r="AU543" s="91"/>
      <c r="AV543" s="92"/>
      <c r="AW543" s="92"/>
      <c r="AX543" s="93"/>
    </row>
    <row r="544" spans="1:50" hidden="1" x14ac:dyDescent="0.15">
      <c r="A544" s="85">
        <v>10</v>
      </c>
      <c r="B544" s="85"/>
      <c r="C544" s="86"/>
      <c r="D544" s="87"/>
      <c r="E544" s="87"/>
      <c r="F544" s="87"/>
      <c r="G544" s="87"/>
      <c r="H544" s="87"/>
      <c r="I544" s="87"/>
      <c r="J544" s="87"/>
      <c r="K544" s="87"/>
      <c r="L544" s="88"/>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90"/>
      <c r="AL544" s="89"/>
      <c r="AM544" s="89"/>
      <c r="AN544" s="89"/>
      <c r="AO544" s="89"/>
      <c r="AP544" s="89"/>
      <c r="AQ544" s="91"/>
      <c r="AR544" s="92"/>
      <c r="AS544" s="92"/>
      <c r="AT544" s="93"/>
      <c r="AU544" s="91"/>
      <c r="AV544" s="92"/>
      <c r="AW544" s="92"/>
      <c r="AX544" s="93"/>
    </row>
    <row r="545" spans="1:50" hidden="1" x14ac:dyDescent="0.15">
      <c r="A545" s="85">
        <v>11</v>
      </c>
      <c r="B545" s="85"/>
      <c r="C545" s="86"/>
      <c r="D545" s="87"/>
      <c r="E545" s="87"/>
      <c r="F545" s="87"/>
      <c r="G545" s="87"/>
      <c r="H545" s="87"/>
      <c r="I545" s="87"/>
      <c r="J545" s="87"/>
      <c r="K545" s="87"/>
      <c r="L545" s="88"/>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90"/>
      <c r="AL545" s="89"/>
      <c r="AM545" s="89"/>
      <c r="AN545" s="89"/>
      <c r="AO545" s="89"/>
      <c r="AP545" s="89"/>
      <c r="AQ545" s="91"/>
      <c r="AR545" s="92"/>
      <c r="AS545" s="92"/>
      <c r="AT545" s="93"/>
      <c r="AU545" s="91"/>
      <c r="AV545" s="92"/>
      <c r="AW545" s="92"/>
      <c r="AX545" s="93"/>
    </row>
    <row r="546" spans="1:50" hidden="1" x14ac:dyDescent="0.15">
      <c r="A546" s="85">
        <v>12</v>
      </c>
      <c r="B546" s="85"/>
      <c r="C546" s="86"/>
      <c r="D546" s="87"/>
      <c r="E546" s="87"/>
      <c r="F546" s="87"/>
      <c r="G546" s="87"/>
      <c r="H546" s="87"/>
      <c r="I546" s="87"/>
      <c r="J546" s="87"/>
      <c r="K546" s="87"/>
      <c r="L546" s="88"/>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90"/>
      <c r="AL546" s="89"/>
      <c r="AM546" s="89"/>
      <c r="AN546" s="89"/>
      <c r="AO546" s="89"/>
      <c r="AP546" s="89"/>
      <c r="AQ546" s="91"/>
      <c r="AR546" s="92"/>
      <c r="AS546" s="92"/>
      <c r="AT546" s="93"/>
      <c r="AU546" s="91"/>
      <c r="AV546" s="92"/>
      <c r="AW546" s="92"/>
      <c r="AX546" s="93"/>
    </row>
    <row r="547" spans="1:50" hidden="1" x14ac:dyDescent="0.15">
      <c r="A547" s="85">
        <v>13</v>
      </c>
      <c r="B547" s="85"/>
      <c r="C547" s="86"/>
      <c r="D547" s="87"/>
      <c r="E547" s="87"/>
      <c r="F547" s="87"/>
      <c r="G547" s="87"/>
      <c r="H547" s="87"/>
      <c r="I547" s="87"/>
      <c r="J547" s="87"/>
      <c r="K547" s="87"/>
      <c r="L547" s="88"/>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90"/>
      <c r="AL547" s="89"/>
      <c r="AM547" s="89"/>
      <c r="AN547" s="89"/>
      <c r="AO547" s="89"/>
      <c r="AP547" s="89"/>
      <c r="AQ547" s="91"/>
      <c r="AR547" s="92"/>
      <c r="AS547" s="92"/>
      <c r="AT547" s="93"/>
      <c r="AU547" s="91"/>
      <c r="AV547" s="92"/>
      <c r="AW547" s="92"/>
      <c r="AX547" s="93"/>
    </row>
    <row r="548" spans="1:50" hidden="1" x14ac:dyDescent="0.15">
      <c r="A548" s="85">
        <v>14</v>
      </c>
      <c r="B548" s="85"/>
      <c r="C548" s="86"/>
      <c r="D548" s="87"/>
      <c r="E548" s="87"/>
      <c r="F548" s="87"/>
      <c r="G548" s="87"/>
      <c r="H548" s="87"/>
      <c r="I548" s="87"/>
      <c r="J548" s="87"/>
      <c r="K548" s="87"/>
      <c r="L548" s="88"/>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90"/>
      <c r="AL548" s="89"/>
      <c r="AM548" s="89"/>
      <c r="AN548" s="89"/>
      <c r="AO548" s="89"/>
      <c r="AP548" s="89"/>
      <c r="AQ548" s="91"/>
      <c r="AR548" s="92"/>
      <c r="AS548" s="92"/>
      <c r="AT548" s="93"/>
      <c r="AU548" s="91"/>
      <c r="AV548" s="92"/>
      <c r="AW548" s="92"/>
      <c r="AX548" s="93"/>
    </row>
    <row r="549" spans="1:50" hidden="1" x14ac:dyDescent="0.15">
      <c r="A549" s="85">
        <v>15</v>
      </c>
      <c r="B549" s="85"/>
      <c r="C549" s="86"/>
      <c r="D549" s="87"/>
      <c r="E549" s="87"/>
      <c r="F549" s="87"/>
      <c r="G549" s="87"/>
      <c r="H549" s="87"/>
      <c r="I549" s="87"/>
      <c r="J549" s="87"/>
      <c r="K549" s="87"/>
      <c r="L549" s="88"/>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90"/>
      <c r="AL549" s="89"/>
      <c r="AM549" s="89"/>
      <c r="AN549" s="89"/>
      <c r="AO549" s="89"/>
      <c r="AP549" s="89"/>
      <c r="AQ549" s="91"/>
      <c r="AR549" s="92"/>
      <c r="AS549" s="92"/>
      <c r="AT549" s="93"/>
      <c r="AU549" s="91"/>
      <c r="AV549" s="92"/>
      <c r="AW549" s="92"/>
      <c r="AX549" s="93"/>
    </row>
    <row r="550" spans="1:50" hidden="1" x14ac:dyDescent="0.15">
      <c r="A550" s="85">
        <v>16</v>
      </c>
      <c r="B550" s="85"/>
      <c r="C550" s="86"/>
      <c r="D550" s="87"/>
      <c r="E550" s="87"/>
      <c r="F550" s="87"/>
      <c r="G550" s="87"/>
      <c r="H550" s="87"/>
      <c r="I550" s="87"/>
      <c r="J550" s="87"/>
      <c r="K550" s="87"/>
      <c r="L550" s="88"/>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90"/>
      <c r="AL550" s="89"/>
      <c r="AM550" s="89"/>
      <c r="AN550" s="89"/>
      <c r="AO550" s="89"/>
      <c r="AP550" s="89"/>
      <c r="AQ550" s="91"/>
      <c r="AR550" s="92"/>
      <c r="AS550" s="92"/>
      <c r="AT550" s="93"/>
      <c r="AU550" s="91"/>
      <c r="AV550" s="92"/>
      <c r="AW550" s="92"/>
      <c r="AX550" s="93"/>
    </row>
    <row r="551" spans="1:50" hidden="1" x14ac:dyDescent="0.15">
      <c r="A551" s="85">
        <v>17</v>
      </c>
      <c r="B551" s="85"/>
      <c r="C551" s="86"/>
      <c r="D551" s="87"/>
      <c r="E551" s="87"/>
      <c r="F551" s="87"/>
      <c r="G551" s="87"/>
      <c r="H551" s="87"/>
      <c r="I551" s="87"/>
      <c r="J551" s="87"/>
      <c r="K551" s="87"/>
      <c r="L551" s="88"/>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90"/>
      <c r="AL551" s="89"/>
      <c r="AM551" s="89"/>
      <c r="AN551" s="89"/>
      <c r="AO551" s="89"/>
      <c r="AP551" s="89"/>
      <c r="AQ551" s="91"/>
      <c r="AR551" s="92"/>
      <c r="AS551" s="92"/>
      <c r="AT551" s="93"/>
      <c r="AU551" s="91"/>
      <c r="AV551" s="92"/>
      <c r="AW551" s="92"/>
      <c r="AX551" s="93"/>
    </row>
    <row r="552" spans="1:50" hidden="1" x14ac:dyDescent="0.15">
      <c r="A552" s="85">
        <v>18</v>
      </c>
      <c r="B552" s="85"/>
      <c r="C552" s="86"/>
      <c r="D552" s="87"/>
      <c r="E552" s="87"/>
      <c r="F552" s="87"/>
      <c r="G552" s="87"/>
      <c r="H552" s="87"/>
      <c r="I552" s="87"/>
      <c r="J552" s="87"/>
      <c r="K552" s="87"/>
      <c r="L552" s="88"/>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90"/>
      <c r="AL552" s="89"/>
      <c r="AM552" s="89"/>
      <c r="AN552" s="89"/>
      <c r="AO552" s="89"/>
      <c r="AP552" s="89"/>
      <c r="AQ552" s="91"/>
      <c r="AR552" s="92"/>
      <c r="AS552" s="92"/>
      <c r="AT552" s="93"/>
      <c r="AU552" s="91"/>
      <c r="AV552" s="92"/>
      <c r="AW552" s="92"/>
      <c r="AX552" s="93"/>
    </row>
    <row r="553" spans="1:50" hidden="1" x14ac:dyDescent="0.15">
      <c r="A553" s="85">
        <v>19</v>
      </c>
      <c r="B553" s="85"/>
      <c r="C553" s="86"/>
      <c r="D553" s="87"/>
      <c r="E553" s="87"/>
      <c r="F553" s="87"/>
      <c r="G553" s="87"/>
      <c r="H553" s="87"/>
      <c r="I553" s="87"/>
      <c r="J553" s="87"/>
      <c r="K553" s="87"/>
      <c r="L553" s="88"/>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90"/>
      <c r="AL553" s="89"/>
      <c r="AM553" s="89"/>
      <c r="AN553" s="89"/>
      <c r="AO553" s="89"/>
      <c r="AP553" s="89"/>
      <c r="AQ553" s="91"/>
      <c r="AR553" s="92"/>
      <c r="AS553" s="92"/>
      <c r="AT553" s="93"/>
      <c r="AU553" s="91"/>
      <c r="AV553" s="92"/>
      <c r="AW553" s="92"/>
      <c r="AX553" s="93"/>
    </row>
    <row r="554" spans="1:50" hidden="1" x14ac:dyDescent="0.15">
      <c r="A554" s="85">
        <v>20</v>
      </c>
      <c r="B554" s="85"/>
      <c r="C554" s="86"/>
      <c r="D554" s="87"/>
      <c r="E554" s="87"/>
      <c r="F554" s="87"/>
      <c r="G554" s="87"/>
      <c r="H554" s="87"/>
      <c r="I554" s="87"/>
      <c r="J554" s="87"/>
      <c r="K554" s="87"/>
      <c r="L554" s="88"/>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90"/>
      <c r="AL554" s="89"/>
      <c r="AM554" s="89"/>
      <c r="AN554" s="89"/>
      <c r="AO554" s="89"/>
      <c r="AP554" s="89"/>
      <c r="AQ554" s="91"/>
      <c r="AR554" s="92"/>
      <c r="AS554" s="92"/>
      <c r="AT554" s="93"/>
      <c r="AU554" s="91"/>
      <c r="AV554" s="92"/>
      <c r="AW554" s="92"/>
      <c r="AX554" s="93"/>
    </row>
    <row r="555" spans="1:50" hidden="1" x14ac:dyDescent="0.15">
      <c r="A555" s="85">
        <v>21</v>
      </c>
      <c r="B555" s="85"/>
      <c r="C555" s="86"/>
      <c r="D555" s="87"/>
      <c r="E555" s="87"/>
      <c r="F555" s="87"/>
      <c r="G555" s="87"/>
      <c r="H555" s="87"/>
      <c r="I555" s="87"/>
      <c r="J555" s="87"/>
      <c r="K555" s="87"/>
      <c r="L555" s="88"/>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90"/>
      <c r="AL555" s="89"/>
      <c r="AM555" s="89"/>
      <c r="AN555" s="89"/>
      <c r="AO555" s="89"/>
      <c r="AP555" s="89"/>
      <c r="AQ555" s="91"/>
      <c r="AR555" s="92"/>
      <c r="AS555" s="92"/>
      <c r="AT555" s="93"/>
      <c r="AU555" s="91"/>
      <c r="AV555" s="92"/>
      <c r="AW555" s="92"/>
      <c r="AX555" s="93"/>
    </row>
    <row r="556" spans="1:50" hidden="1" x14ac:dyDescent="0.15">
      <c r="A556" s="85">
        <v>22</v>
      </c>
      <c r="B556" s="85"/>
      <c r="C556" s="86"/>
      <c r="D556" s="87"/>
      <c r="E556" s="87"/>
      <c r="F556" s="87"/>
      <c r="G556" s="87"/>
      <c r="H556" s="87"/>
      <c r="I556" s="87"/>
      <c r="J556" s="87"/>
      <c r="K556" s="87"/>
      <c r="L556" s="88"/>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90"/>
      <c r="AL556" s="89"/>
      <c r="AM556" s="89"/>
      <c r="AN556" s="89"/>
      <c r="AO556" s="89"/>
      <c r="AP556" s="89"/>
      <c r="AQ556" s="91"/>
      <c r="AR556" s="92"/>
      <c r="AS556" s="92"/>
      <c r="AT556" s="93"/>
      <c r="AU556" s="91"/>
      <c r="AV556" s="92"/>
      <c r="AW556" s="92"/>
      <c r="AX556" s="93"/>
    </row>
    <row r="557" spans="1:50" hidden="1" x14ac:dyDescent="0.15">
      <c r="A557" s="85">
        <v>23</v>
      </c>
      <c r="B557" s="85"/>
      <c r="C557" s="86"/>
      <c r="D557" s="87"/>
      <c r="E557" s="87"/>
      <c r="F557" s="87"/>
      <c r="G557" s="87"/>
      <c r="H557" s="87"/>
      <c r="I557" s="87"/>
      <c r="J557" s="87"/>
      <c r="K557" s="87"/>
      <c r="L557" s="88"/>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90"/>
      <c r="AL557" s="89"/>
      <c r="AM557" s="89"/>
      <c r="AN557" s="89"/>
      <c r="AO557" s="89"/>
      <c r="AP557" s="89"/>
      <c r="AQ557" s="91"/>
      <c r="AR557" s="92"/>
      <c r="AS557" s="92"/>
      <c r="AT557" s="93"/>
      <c r="AU557" s="91"/>
      <c r="AV557" s="92"/>
      <c r="AW557" s="92"/>
      <c r="AX557" s="93"/>
    </row>
    <row r="558" spans="1:50" hidden="1" x14ac:dyDescent="0.15">
      <c r="A558" s="85">
        <v>24</v>
      </c>
      <c r="B558" s="85"/>
      <c r="C558" s="86"/>
      <c r="D558" s="87"/>
      <c r="E558" s="87"/>
      <c r="F558" s="87"/>
      <c r="G558" s="87"/>
      <c r="H558" s="87"/>
      <c r="I558" s="87"/>
      <c r="J558" s="87"/>
      <c r="K558" s="87"/>
      <c r="L558" s="88"/>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90"/>
      <c r="AL558" s="89"/>
      <c r="AM558" s="89"/>
      <c r="AN558" s="89"/>
      <c r="AO558" s="89"/>
      <c r="AP558" s="89"/>
      <c r="AQ558" s="91"/>
      <c r="AR558" s="92"/>
      <c r="AS558" s="92"/>
      <c r="AT558" s="93"/>
      <c r="AU558" s="91"/>
      <c r="AV558" s="92"/>
      <c r="AW558" s="92"/>
      <c r="AX558" s="93"/>
    </row>
    <row r="559" spans="1:50" hidden="1" x14ac:dyDescent="0.15">
      <c r="A559" s="85">
        <v>25</v>
      </c>
      <c r="B559" s="85"/>
      <c r="C559" s="86"/>
      <c r="D559" s="87"/>
      <c r="E559" s="87"/>
      <c r="F559" s="87"/>
      <c r="G559" s="87"/>
      <c r="H559" s="87"/>
      <c r="I559" s="87"/>
      <c r="J559" s="87"/>
      <c r="K559" s="87"/>
      <c r="L559" s="88"/>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90"/>
      <c r="AL559" s="89"/>
      <c r="AM559" s="89"/>
      <c r="AN559" s="89"/>
      <c r="AO559" s="89"/>
      <c r="AP559" s="89"/>
      <c r="AQ559" s="91"/>
      <c r="AR559" s="92"/>
      <c r="AS559" s="92"/>
      <c r="AT559" s="93"/>
      <c r="AU559" s="91"/>
      <c r="AV559" s="92"/>
      <c r="AW559" s="92"/>
      <c r="AX559" s="93"/>
    </row>
    <row r="560" spans="1:50" hidden="1" x14ac:dyDescent="0.15">
      <c r="A560" s="85">
        <v>26</v>
      </c>
      <c r="B560" s="85"/>
      <c r="C560" s="86"/>
      <c r="D560" s="87"/>
      <c r="E560" s="87"/>
      <c r="F560" s="87"/>
      <c r="G560" s="87"/>
      <c r="H560" s="87"/>
      <c r="I560" s="87"/>
      <c r="J560" s="87"/>
      <c r="K560" s="87"/>
      <c r="L560" s="88"/>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90"/>
      <c r="AL560" s="89"/>
      <c r="AM560" s="89"/>
      <c r="AN560" s="89"/>
      <c r="AO560" s="89"/>
      <c r="AP560" s="89"/>
      <c r="AQ560" s="91"/>
      <c r="AR560" s="92"/>
      <c r="AS560" s="92"/>
      <c r="AT560" s="93"/>
      <c r="AU560" s="91"/>
      <c r="AV560" s="92"/>
      <c r="AW560" s="92"/>
      <c r="AX560" s="93"/>
    </row>
    <row r="561" spans="1:50" hidden="1" x14ac:dyDescent="0.15">
      <c r="A561" s="85">
        <v>27</v>
      </c>
      <c r="B561" s="85"/>
      <c r="C561" s="86"/>
      <c r="D561" s="87"/>
      <c r="E561" s="87"/>
      <c r="F561" s="87"/>
      <c r="G561" s="87"/>
      <c r="H561" s="87"/>
      <c r="I561" s="87"/>
      <c r="J561" s="87"/>
      <c r="K561" s="87"/>
      <c r="L561" s="88"/>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90"/>
      <c r="AL561" s="89"/>
      <c r="AM561" s="89"/>
      <c r="AN561" s="89"/>
      <c r="AO561" s="89"/>
      <c r="AP561" s="89"/>
      <c r="AQ561" s="91"/>
      <c r="AR561" s="92"/>
      <c r="AS561" s="92"/>
      <c r="AT561" s="93"/>
      <c r="AU561" s="91"/>
      <c r="AV561" s="92"/>
      <c r="AW561" s="92"/>
      <c r="AX561" s="93"/>
    </row>
    <row r="562" spans="1:50" hidden="1" x14ac:dyDescent="0.15">
      <c r="A562" s="85">
        <v>28</v>
      </c>
      <c r="B562" s="85"/>
      <c r="C562" s="86"/>
      <c r="D562" s="87"/>
      <c r="E562" s="87"/>
      <c r="F562" s="87"/>
      <c r="G562" s="87"/>
      <c r="H562" s="87"/>
      <c r="I562" s="87"/>
      <c r="J562" s="87"/>
      <c r="K562" s="87"/>
      <c r="L562" s="88"/>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90"/>
      <c r="AL562" s="89"/>
      <c r="AM562" s="89"/>
      <c r="AN562" s="89"/>
      <c r="AO562" s="89"/>
      <c r="AP562" s="89"/>
      <c r="AQ562" s="91"/>
      <c r="AR562" s="92"/>
      <c r="AS562" s="92"/>
      <c r="AT562" s="93"/>
      <c r="AU562" s="91"/>
      <c r="AV562" s="92"/>
      <c r="AW562" s="92"/>
      <c r="AX562" s="93"/>
    </row>
    <row r="563" spans="1:50" hidden="1" x14ac:dyDescent="0.15">
      <c r="A563" s="85">
        <v>29</v>
      </c>
      <c r="B563" s="85"/>
      <c r="C563" s="86"/>
      <c r="D563" s="87"/>
      <c r="E563" s="87"/>
      <c r="F563" s="87"/>
      <c r="G563" s="87"/>
      <c r="H563" s="87"/>
      <c r="I563" s="87"/>
      <c r="J563" s="87"/>
      <c r="K563" s="87"/>
      <c r="L563" s="88"/>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c r="AJ563" s="89"/>
      <c r="AK563" s="90"/>
      <c r="AL563" s="89"/>
      <c r="AM563" s="89"/>
      <c r="AN563" s="89"/>
      <c r="AO563" s="89"/>
      <c r="AP563" s="89"/>
      <c r="AQ563" s="91"/>
      <c r="AR563" s="92"/>
      <c r="AS563" s="92"/>
      <c r="AT563" s="93"/>
      <c r="AU563" s="91"/>
      <c r="AV563" s="92"/>
      <c r="AW563" s="92"/>
      <c r="AX563" s="93"/>
    </row>
    <row r="564" spans="1:50" hidden="1" x14ac:dyDescent="0.15">
      <c r="A564" s="85">
        <v>30</v>
      </c>
      <c r="B564" s="85"/>
      <c r="C564" s="86"/>
      <c r="D564" s="87"/>
      <c r="E564" s="87"/>
      <c r="F564" s="87"/>
      <c r="G564" s="87"/>
      <c r="H564" s="87"/>
      <c r="I564" s="87"/>
      <c r="J564" s="87"/>
      <c r="K564" s="87"/>
      <c r="L564" s="88"/>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c r="AJ564" s="89"/>
      <c r="AK564" s="90"/>
      <c r="AL564" s="89"/>
      <c r="AM564" s="89"/>
      <c r="AN564" s="89"/>
      <c r="AO564" s="89"/>
      <c r="AP564" s="89"/>
      <c r="AQ564" s="91"/>
      <c r="AR564" s="92"/>
      <c r="AS564" s="92"/>
      <c r="AT564" s="93"/>
      <c r="AU564" s="91"/>
      <c r="AV564" s="92"/>
      <c r="AW564" s="92"/>
      <c r="AX564" s="93"/>
    </row>
    <row r="565" spans="1:50" s="10" customFormat="1" ht="13.7" customHeight="1"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6"/>
      <c r="AL565" s="7"/>
      <c r="AM565" s="7"/>
      <c r="AN565" s="7"/>
      <c r="AO565" s="7"/>
      <c r="AP565" s="7"/>
      <c r="AQ565" s="16"/>
      <c r="AR565" s="16"/>
      <c r="AS565" s="16"/>
      <c r="AT565" s="16"/>
      <c r="AU565" s="15"/>
      <c r="AV565" s="15"/>
      <c r="AW565" s="15"/>
      <c r="AX565" s="15"/>
    </row>
    <row r="566" spans="1:50" s="10" customFormat="1" ht="13.7" customHeight="1" x14ac:dyDescent="0.15">
      <c r="B566" s="10" t="s">
        <v>130</v>
      </c>
    </row>
    <row r="567" spans="1:50" ht="24" customHeight="1" x14ac:dyDescent="0.15">
      <c r="A567" s="85"/>
      <c r="B567" s="85"/>
      <c r="C567" s="102" t="s">
        <v>106</v>
      </c>
      <c r="D567" s="102"/>
      <c r="E567" s="102"/>
      <c r="F567" s="102"/>
      <c r="G567" s="102"/>
      <c r="H567" s="102"/>
      <c r="I567" s="102"/>
      <c r="J567" s="102"/>
      <c r="K567" s="102"/>
      <c r="L567" s="102"/>
      <c r="M567" s="102" t="s">
        <v>105</v>
      </c>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3" t="s">
        <v>104</v>
      </c>
      <c r="AL567" s="104"/>
      <c r="AM567" s="104"/>
      <c r="AN567" s="104"/>
      <c r="AO567" s="104"/>
      <c r="AP567" s="104"/>
      <c r="AQ567" s="102" t="s">
        <v>103</v>
      </c>
      <c r="AR567" s="102"/>
      <c r="AS567" s="102"/>
      <c r="AT567" s="102"/>
      <c r="AU567" s="105" t="s">
        <v>102</v>
      </c>
      <c r="AV567" s="106"/>
      <c r="AW567" s="106"/>
      <c r="AX567" s="107"/>
    </row>
    <row r="568" spans="1:50" ht="24" customHeight="1" x14ac:dyDescent="0.15">
      <c r="A568" s="117">
        <v>1</v>
      </c>
      <c r="B568" s="117">
        <v>1</v>
      </c>
      <c r="C568" s="121" t="s">
        <v>129</v>
      </c>
      <c r="D568" s="121"/>
      <c r="E568" s="121"/>
      <c r="F568" s="121"/>
      <c r="G568" s="121"/>
      <c r="H568" s="121"/>
      <c r="I568" s="121"/>
      <c r="J568" s="121"/>
      <c r="K568" s="121"/>
      <c r="L568" s="121"/>
      <c r="M568" s="120" t="s">
        <v>128</v>
      </c>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16">
        <v>2</v>
      </c>
      <c r="AL568" s="109"/>
      <c r="AM568" s="109"/>
      <c r="AN568" s="109"/>
      <c r="AO568" s="109"/>
      <c r="AP568" s="109"/>
      <c r="AQ568" s="109">
        <v>2</v>
      </c>
      <c r="AR568" s="109"/>
      <c r="AS568" s="109"/>
      <c r="AT568" s="109"/>
      <c r="AU568" s="736">
        <v>42.4</v>
      </c>
      <c r="AV568" s="737"/>
      <c r="AW568" s="737"/>
      <c r="AX568" s="107"/>
    </row>
    <row r="569" spans="1:50" hidden="1" x14ac:dyDescent="0.15">
      <c r="A569" s="85">
        <v>2</v>
      </c>
      <c r="B569" s="85"/>
      <c r="C569" s="86"/>
      <c r="D569" s="87"/>
      <c r="E569" s="87"/>
      <c r="F569" s="87"/>
      <c r="G569" s="87"/>
      <c r="H569" s="87"/>
      <c r="I569" s="87"/>
      <c r="J569" s="87"/>
      <c r="K569" s="87"/>
      <c r="L569" s="88"/>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90"/>
      <c r="AL569" s="89"/>
      <c r="AM569" s="89"/>
      <c r="AN569" s="89"/>
      <c r="AO569" s="89"/>
      <c r="AP569" s="89"/>
      <c r="AQ569" s="91"/>
      <c r="AR569" s="92"/>
      <c r="AS569" s="92"/>
      <c r="AT569" s="93"/>
      <c r="AU569" s="91"/>
      <c r="AV569" s="92"/>
      <c r="AW569" s="92"/>
      <c r="AX569" s="93"/>
    </row>
    <row r="570" spans="1:50" hidden="1" x14ac:dyDescent="0.15">
      <c r="A570" s="85">
        <v>3</v>
      </c>
      <c r="B570" s="85"/>
      <c r="C570" s="86"/>
      <c r="D570" s="87"/>
      <c r="E570" s="87"/>
      <c r="F570" s="87"/>
      <c r="G570" s="87"/>
      <c r="H570" s="87"/>
      <c r="I570" s="87"/>
      <c r="J570" s="87"/>
      <c r="K570" s="87"/>
      <c r="L570" s="88"/>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90"/>
      <c r="AL570" s="89"/>
      <c r="AM570" s="89"/>
      <c r="AN570" s="89"/>
      <c r="AO570" s="89"/>
      <c r="AP570" s="89"/>
      <c r="AQ570" s="91"/>
      <c r="AR570" s="92"/>
      <c r="AS570" s="92"/>
      <c r="AT570" s="93"/>
      <c r="AU570" s="91"/>
      <c r="AV570" s="92"/>
      <c r="AW570" s="92"/>
      <c r="AX570" s="93"/>
    </row>
    <row r="571" spans="1:50" hidden="1" x14ac:dyDescent="0.15">
      <c r="A571" s="85">
        <v>4</v>
      </c>
      <c r="B571" s="85"/>
      <c r="C571" s="86"/>
      <c r="D571" s="87"/>
      <c r="E571" s="87"/>
      <c r="F571" s="87"/>
      <c r="G571" s="87"/>
      <c r="H571" s="87"/>
      <c r="I571" s="87"/>
      <c r="J571" s="87"/>
      <c r="K571" s="87"/>
      <c r="L571" s="88"/>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90"/>
      <c r="AL571" s="89"/>
      <c r="AM571" s="89"/>
      <c r="AN571" s="89"/>
      <c r="AO571" s="89"/>
      <c r="AP571" s="89"/>
      <c r="AQ571" s="91"/>
      <c r="AR571" s="92"/>
      <c r="AS571" s="92"/>
      <c r="AT571" s="93"/>
      <c r="AU571" s="91"/>
      <c r="AV571" s="92"/>
      <c r="AW571" s="92"/>
      <c r="AX571" s="93"/>
    </row>
    <row r="572" spans="1:50" hidden="1" x14ac:dyDescent="0.15">
      <c r="A572" s="85">
        <v>5</v>
      </c>
      <c r="B572" s="85"/>
      <c r="C572" s="86"/>
      <c r="D572" s="87"/>
      <c r="E572" s="87"/>
      <c r="F572" s="87"/>
      <c r="G572" s="87"/>
      <c r="H572" s="87"/>
      <c r="I572" s="87"/>
      <c r="J572" s="87"/>
      <c r="K572" s="87"/>
      <c r="L572" s="88"/>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90"/>
      <c r="AL572" s="89"/>
      <c r="AM572" s="89"/>
      <c r="AN572" s="89"/>
      <c r="AO572" s="89"/>
      <c r="AP572" s="89"/>
      <c r="AQ572" s="91"/>
      <c r="AR572" s="92"/>
      <c r="AS572" s="92"/>
      <c r="AT572" s="93"/>
      <c r="AU572" s="91"/>
      <c r="AV572" s="92"/>
      <c r="AW572" s="92"/>
      <c r="AX572" s="93"/>
    </row>
    <row r="573" spans="1:50" hidden="1" x14ac:dyDescent="0.15">
      <c r="A573" s="85">
        <v>6</v>
      </c>
      <c r="B573" s="85"/>
      <c r="C573" s="86"/>
      <c r="D573" s="87"/>
      <c r="E573" s="87"/>
      <c r="F573" s="87"/>
      <c r="G573" s="87"/>
      <c r="H573" s="87"/>
      <c r="I573" s="87"/>
      <c r="J573" s="87"/>
      <c r="K573" s="87"/>
      <c r="L573" s="88"/>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90"/>
      <c r="AL573" s="89"/>
      <c r="AM573" s="89"/>
      <c r="AN573" s="89"/>
      <c r="AO573" s="89"/>
      <c r="AP573" s="89"/>
      <c r="AQ573" s="91"/>
      <c r="AR573" s="92"/>
      <c r="AS573" s="92"/>
      <c r="AT573" s="93"/>
      <c r="AU573" s="91"/>
      <c r="AV573" s="92"/>
      <c r="AW573" s="92"/>
      <c r="AX573" s="93"/>
    </row>
    <row r="574" spans="1:50" hidden="1" x14ac:dyDescent="0.15">
      <c r="A574" s="85">
        <v>7</v>
      </c>
      <c r="B574" s="85"/>
      <c r="C574" s="86"/>
      <c r="D574" s="87"/>
      <c r="E574" s="87"/>
      <c r="F574" s="87"/>
      <c r="G574" s="87"/>
      <c r="H574" s="87"/>
      <c r="I574" s="87"/>
      <c r="J574" s="87"/>
      <c r="K574" s="87"/>
      <c r="L574" s="88"/>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90"/>
      <c r="AL574" s="89"/>
      <c r="AM574" s="89"/>
      <c r="AN574" s="89"/>
      <c r="AO574" s="89"/>
      <c r="AP574" s="89"/>
      <c r="AQ574" s="91"/>
      <c r="AR574" s="92"/>
      <c r="AS574" s="92"/>
      <c r="AT574" s="93"/>
      <c r="AU574" s="91"/>
      <c r="AV574" s="92"/>
      <c r="AW574" s="92"/>
      <c r="AX574" s="93"/>
    </row>
    <row r="575" spans="1:50" hidden="1" x14ac:dyDescent="0.15">
      <c r="A575" s="85">
        <v>8</v>
      </c>
      <c r="B575" s="85"/>
      <c r="C575" s="86"/>
      <c r="D575" s="87"/>
      <c r="E575" s="87"/>
      <c r="F575" s="87"/>
      <c r="G575" s="87"/>
      <c r="H575" s="87"/>
      <c r="I575" s="87"/>
      <c r="J575" s="87"/>
      <c r="K575" s="87"/>
      <c r="L575" s="88"/>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90"/>
      <c r="AL575" s="89"/>
      <c r="AM575" s="89"/>
      <c r="AN575" s="89"/>
      <c r="AO575" s="89"/>
      <c r="AP575" s="89"/>
      <c r="AQ575" s="91"/>
      <c r="AR575" s="92"/>
      <c r="AS575" s="92"/>
      <c r="AT575" s="93"/>
      <c r="AU575" s="91"/>
      <c r="AV575" s="92"/>
      <c r="AW575" s="92"/>
      <c r="AX575" s="93"/>
    </row>
    <row r="576" spans="1:50" hidden="1" x14ac:dyDescent="0.15">
      <c r="A576" s="85">
        <v>9</v>
      </c>
      <c r="B576" s="85"/>
      <c r="C576" s="86"/>
      <c r="D576" s="87"/>
      <c r="E576" s="87"/>
      <c r="F576" s="87"/>
      <c r="G576" s="87"/>
      <c r="H576" s="87"/>
      <c r="I576" s="87"/>
      <c r="J576" s="87"/>
      <c r="K576" s="87"/>
      <c r="L576" s="88"/>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90"/>
      <c r="AL576" s="89"/>
      <c r="AM576" s="89"/>
      <c r="AN576" s="89"/>
      <c r="AO576" s="89"/>
      <c r="AP576" s="89"/>
      <c r="AQ576" s="91"/>
      <c r="AR576" s="92"/>
      <c r="AS576" s="92"/>
      <c r="AT576" s="93"/>
      <c r="AU576" s="91"/>
      <c r="AV576" s="92"/>
      <c r="AW576" s="92"/>
      <c r="AX576" s="93"/>
    </row>
    <row r="577" spans="1:50" hidden="1" x14ac:dyDescent="0.15">
      <c r="A577" s="85">
        <v>10</v>
      </c>
      <c r="B577" s="85"/>
      <c r="C577" s="86"/>
      <c r="D577" s="87"/>
      <c r="E577" s="87"/>
      <c r="F577" s="87"/>
      <c r="G577" s="87"/>
      <c r="H577" s="87"/>
      <c r="I577" s="87"/>
      <c r="J577" s="87"/>
      <c r="K577" s="87"/>
      <c r="L577" s="88"/>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90"/>
      <c r="AL577" s="89"/>
      <c r="AM577" s="89"/>
      <c r="AN577" s="89"/>
      <c r="AO577" s="89"/>
      <c r="AP577" s="89"/>
      <c r="AQ577" s="91"/>
      <c r="AR577" s="92"/>
      <c r="AS577" s="92"/>
      <c r="AT577" s="93"/>
      <c r="AU577" s="91"/>
      <c r="AV577" s="92"/>
      <c r="AW577" s="92"/>
      <c r="AX577" s="93"/>
    </row>
    <row r="578" spans="1:50" hidden="1" x14ac:dyDescent="0.15">
      <c r="A578" s="85">
        <v>11</v>
      </c>
      <c r="B578" s="85"/>
      <c r="C578" s="86"/>
      <c r="D578" s="87"/>
      <c r="E578" s="87"/>
      <c r="F578" s="87"/>
      <c r="G578" s="87"/>
      <c r="H578" s="87"/>
      <c r="I578" s="87"/>
      <c r="J578" s="87"/>
      <c r="K578" s="87"/>
      <c r="L578" s="88"/>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90"/>
      <c r="AL578" s="89"/>
      <c r="AM578" s="89"/>
      <c r="AN578" s="89"/>
      <c r="AO578" s="89"/>
      <c r="AP578" s="89"/>
      <c r="AQ578" s="91"/>
      <c r="AR578" s="92"/>
      <c r="AS578" s="92"/>
      <c r="AT578" s="93"/>
      <c r="AU578" s="91"/>
      <c r="AV578" s="92"/>
      <c r="AW578" s="92"/>
      <c r="AX578" s="93"/>
    </row>
    <row r="579" spans="1:50" hidden="1" x14ac:dyDescent="0.15">
      <c r="A579" s="85">
        <v>12</v>
      </c>
      <c r="B579" s="85"/>
      <c r="C579" s="86"/>
      <c r="D579" s="87"/>
      <c r="E579" s="87"/>
      <c r="F579" s="87"/>
      <c r="G579" s="87"/>
      <c r="H579" s="87"/>
      <c r="I579" s="87"/>
      <c r="J579" s="87"/>
      <c r="K579" s="87"/>
      <c r="L579" s="88"/>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90"/>
      <c r="AL579" s="89"/>
      <c r="AM579" s="89"/>
      <c r="AN579" s="89"/>
      <c r="AO579" s="89"/>
      <c r="AP579" s="89"/>
      <c r="AQ579" s="91"/>
      <c r="AR579" s="92"/>
      <c r="AS579" s="92"/>
      <c r="AT579" s="93"/>
      <c r="AU579" s="91"/>
      <c r="AV579" s="92"/>
      <c r="AW579" s="92"/>
      <c r="AX579" s="93"/>
    </row>
    <row r="580" spans="1:50" hidden="1" x14ac:dyDescent="0.15">
      <c r="A580" s="85">
        <v>13</v>
      </c>
      <c r="B580" s="85"/>
      <c r="C580" s="86"/>
      <c r="D580" s="87"/>
      <c r="E580" s="87"/>
      <c r="F580" s="87"/>
      <c r="G580" s="87"/>
      <c r="H580" s="87"/>
      <c r="I580" s="87"/>
      <c r="J580" s="87"/>
      <c r="K580" s="87"/>
      <c r="L580" s="88"/>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90"/>
      <c r="AL580" s="89"/>
      <c r="AM580" s="89"/>
      <c r="AN580" s="89"/>
      <c r="AO580" s="89"/>
      <c r="AP580" s="89"/>
      <c r="AQ580" s="91"/>
      <c r="AR580" s="92"/>
      <c r="AS580" s="92"/>
      <c r="AT580" s="93"/>
      <c r="AU580" s="91"/>
      <c r="AV580" s="92"/>
      <c r="AW580" s="92"/>
      <c r="AX580" s="93"/>
    </row>
    <row r="581" spans="1:50" hidden="1" x14ac:dyDescent="0.15">
      <c r="A581" s="85">
        <v>14</v>
      </c>
      <c r="B581" s="85"/>
      <c r="C581" s="86"/>
      <c r="D581" s="87"/>
      <c r="E581" s="87"/>
      <c r="F581" s="87"/>
      <c r="G581" s="87"/>
      <c r="H581" s="87"/>
      <c r="I581" s="87"/>
      <c r="J581" s="87"/>
      <c r="K581" s="87"/>
      <c r="L581" s="88"/>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90"/>
      <c r="AL581" s="89"/>
      <c r="AM581" s="89"/>
      <c r="AN581" s="89"/>
      <c r="AO581" s="89"/>
      <c r="AP581" s="89"/>
      <c r="AQ581" s="91"/>
      <c r="AR581" s="92"/>
      <c r="AS581" s="92"/>
      <c r="AT581" s="93"/>
      <c r="AU581" s="91"/>
      <c r="AV581" s="92"/>
      <c r="AW581" s="92"/>
      <c r="AX581" s="93"/>
    </row>
    <row r="582" spans="1:50" hidden="1" x14ac:dyDescent="0.15">
      <c r="A582" s="85">
        <v>15</v>
      </c>
      <c r="B582" s="85"/>
      <c r="C582" s="86"/>
      <c r="D582" s="87"/>
      <c r="E582" s="87"/>
      <c r="F582" s="87"/>
      <c r="G582" s="87"/>
      <c r="H582" s="87"/>
      <c r="I582" s="87"/>
      <c r="J582" s="87"/>
      <c r="K582" s="87"/>
      <c r="L582" s="88"/>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90"/>
      <c r="AL582" s="89"/>
      <c r="AM582" s="89"/>
      <c r="AN582" s="89"/>
      <c r="AO582" s="89"/>
      <c r="AP582" s="89"/>
      <c r="AQ582" s="91"/>
      <c r="AR582" s="92"/>
      <c r="AS582" s="92"/>
      <c r="AT582" s="93"/>
      <c r="AU582" s="91"/>
      <c r="AV582" s="92"/>
      <c r="AW582" s="92"/>
      <c r="AX582" s="93"/>
    </row>
    <row r="583" spans="1:50" hidden="1" x14ac:dyDescent="0.15">
      <c r="A583" s="85">
        <v>16</v>
      </c>
      <c r="B583" s="85"/>
      <c r="C583" s="86"/>
      <c r="D583" s="87"/>
      <c r="E583" s="87"/>
      <c r="F583" s="87"/>
      <c r="G583" s="87"/>
      <c r="H583" s="87"/>
      <c r="I583" s="87"/>
      <c r="J583" s="87"/>
      <c r="K583" s="87"/>
      <c r="L583" s="88"/>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90"/>
      <c r="AL583" s="89"/>
      <c r="AM583" s="89"/>
      <c r="AN583" s="89"/>
      <c r="AO583" s="89"/>
      <c r="AP583" s="89"/>
      <c r="AQ583" s="91"/>
      <c r="AR583" s="92"/>
      <c r="AS583" s="92"/>
      <c r="AT583" s="93"/>
      <c r="AU583" s="91"/>
      <c r="AV583" s="92"/>
      <c r="AW583" s="92"/>
      <c r="AX583" s="93"/>
    </row>
    <row r="584" spans="1:50" hidden="1" x14ac:dyDescent="0.15">
      <c r="A584" s="85">
        <v>17</v>
      </c>
      <c r="B584" s="85"/>
      <c r="C584" s="86"/>
      <c r="D584" s="87"/>
      <c r="E584" s="87"/>
      <c r="F584" s="87"/>
      <c r="G584" s="87"/>
      <c r="H584" s="87"/>
      <c r="I584" s="87"/>
      <c r="J584" s="87"/>
      <c r="K584" s="87"/>
      <c r="L584" s="88"/>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90"/>
      <c r="AL584" s="89"/>
      <c r="AM584" s="89"/>
      <c r="AN584" s="89"/>
      <c r="AO584" s="89"/>
      <c r="AP584" s="89"/>
      <c r="AQ584" s="91"/>
      <c r="AR584" s="92"/>
      <c r="AS584" s="92"/>
      <c r="AT584" s="93"/>
      <c r="AU584" s="91"/>
      <c r="AV584" s="92"/>
      <c r="AW584" s="92"/>
      <c r="AX584" s="93"/>
    </row>
    <row r="585" spans="1:50" hidden="1" x14ac:dyDescent="0.15">
      <c r="A585" s="85">
        <v>18</v>
      </c>
      <c r="B585" s="85"/>
      <c r="C585" s="86"/>
      <c r="D585" s="87"/>
      <c r="E585" s="87"/>
      <c r="F585" s="87"/>
      <c r="G585" s="87"/>
      <c r="H585" s="87"/>
      <c r="I585" s="87"/>
      <c r="J585" s="87"/>
      <c r="K585" s="87"/>
      <c r="L585" s="88"/>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90"/>
      <c r="AL585" s="89"/>
      <c r="AM585" s="89"/>
      <c r="AN585" s="89"/>
      <c r="AO585" s="89"/>
      <c r="AP585" s="89"/>
      <c r="AQ585" s="91"/>
      <c r="AR585" s="92"/>
      <c r="AS585" s="92"/>
      <c r="AT585" s="93"/>
      <c r="AU585" s="91"/>
      <c r="AV585" s="92"/>
      <c r="AW585" s="92"/>
      <c r="AX585" s="93"/>
    </row>
    <row r="586" spans="1:50" hidden="1" x14ac:dyDescent="0.15">
      <c r="A586" s="85">
        <v>19</v>
      </c>
      <c r="B586" s="85"/>
      <c r="C586" s="86"/>
      <c r="D586" s="87"/>
      <c r="E586" s="87"/>
      <c r="F586" s="87"/>
      <c r="G586" s="87"/>
      <c r="H586" s="87"/>
      <c r="I586" s="87"/>
      <c r="J586" s="87"/>
      <c r="K586" s="87"/>
      <c r="L586" s="88"/>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90"/>
      <c r="AL586" s="89"/>
      <c r="AM586" s="89"/>
      <c r="AN586" s="89"/>
      <c r="AO586" s="89"/>
      <c r="AP586" s="89"/>
      <c r="AQ586" s="91"/>
      <c r="AR586" s="92"/>
      <c r="AS586" s="92"/>
      <c r="AT586" s="93"/>
      <c r="AU586" s="91"/>
      <c r="AV586" s="92"/>
      <c r="AW586" s="92"/>
      <c r="AX586" s="93"/>
    </row>
    <row r="587" spans="1:50" hidden="1" x14ac:dyDescent="0.15">
      <c r="A587" s="85">
        <v>20</v>
      </c>
      <c r="B587" s="85"/>
      <c r="C587" s="86"/>
      <c r="D587" s="87"/>
      <c r="E587" s="87"/>
      <c r="F587" s="87"/>
      <c r="G587" s="87"/>
      <c r="H587" s="87"/>
      <c r="I587" s="87"/>
      <c r="J587" s="87"/>
      <c r="K587" s="87"/>
      <c r="L587" s="88"/>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90"/>
      <c r="AL587" s="89"/>
      <c r="AM587" s="89"/>
      <c r="AN587" s="89"/>
      <c r="AO587" s="89"/>
      <c r="AP587" s="89"/>
      <c r="AQ587" s="91"/>
      <c r="AR587" s="92"/>
      <c r="AS587" s="92"/>
      <c r="AT587" s="93"/>
      <c r="AU587" s="91"/>
      <c r="AV587" s="92"/>
      <c r="AW587" s="92"/>
      <c r="AX587" s="93"/>
    </row>
    <row r="588" spans="1:50" hidden="1" x14ac:dyDescent="0.15">
      <c r="A588" s="85">
        <v>21</v>
      </c>
      <c r="B588" s="85"/>
      <c r="C588" s="86"/>
      <c r="D588" s="87"/>
      <c r="E588" s="87"/>
      <c r="F588" s="87"/>
      <c r="G588" s="87"/>
      <c r="H588" s="87"/>
      <c r="I588" s="87"/>
      <c r="J588" s="87"/>
      <c r="K588" s="87"/>
      <c r="L588" s="88"/>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90"/>
      <c r="AL588" s="89"/>
      <c r="AM588" s="89"/>
      <c r="AN588" s="89"/>
      <c r="AO588" s="89"/>
      <c r="AP588" s="89"/>
      <c r="AQ588" s="91"/>
      <c r="AR588" s="92"/>
      <c r="AS588" s="92"/>
      <c r="AT588" s="93"/>
      <c r="AU588" s="91"/>
      <c r="AV588" s="92"/>
      <c r="AW588" s="92"/>
      <c r="AX588" s="93"/>
    </row>
    <row r="589" spans="1:50" hidden="1" x14ac:dyDescent="0.15">
      <c r="A589" s="85">
        <v>22</v>
      </c>
      <c r="B589" s="85"/>
      <c r="C589" s="86"/>
      <c r="D589" s="87"/>
      <c r="E589" s="87"/>
      <c r="F589" s="87"/>
      <c r="G589" s="87"/>
      <c r="H589" s="87"/>
      <c r="I589" s="87"/>
      <c r="J589" s="87"/>
      <c r="K589" s="87"/>
      <c r="L589" s="88"/>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90"/>
      <c r="AL589" s="89"/>
      <c r="AM589" s="89"/>
      <c r="AN589" s="89"/>
      <c r="AO589" s="89"/>
      <c r="AP589" s="89"/>
      <c r="AQ589" s="91"/>
      <c r="AR589" s="92"/>
      <c r="AS589" s="92"/>
      <c r="AT589" s="93"/>
      <c r="AU589" s="91"/>
      <c r="AV589" s="92"/>
      <c r="AW589" s="92"/>
      <c r="AX589" s="93"/>
    </row>
    <row r="590" spans="1:50" hidden="1" x14ac:dyDescent="0.15">
      <c r="A590" s="85">
        <v>23</v>
      </c>
      <c r="B590" s="85"/>
      <c r="C590" s="86"/>
      <c r="D590" s="87"/>
      <c r="E590" s="87"/>
      <c r="F590" s="87"/>
      <c r="G590" s="87"/>
      <c r="H590" s="87"/>
      <c r="I590" s="87"/>
      <c r="J590" s="87"/>
      <c r="K590" s="87"/>
      <c r="L590" s="88"/>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90"/>
      <c r="AL590" s="89"/>
      <c r="AM590" s="89"/>
      <c r="AN590" s="89"/>
      <c r="AO590" s="89"/>
      <c r="AP590" s="89"/>
      <c r="AQ590" s="91"/>
      <c r="AR590" s="92"/>
      <c r="AS590" s="92"/>
      <c r="AT590" s="93"/>
      <c r="AU590" s="91"/>
      <c r="AV590" s="92"/>
      <c r="AW590" s="92"/>
      <c r="AX590" s="93"/>
    </row>
    <row r="591" spans="1:50" hidden="1" x14ac:dyDescent="0.15">
      <c r="A591" s="85">
        <v>24</v>
      </c>
      <c r="B591" s="85"/>
      <c r="C591" s="86"/>
      <c r="D591" s="87"/>
      <c r="E591" s="87"/>
      <c r="F591" s="87"/>
      <c r="G591" s="87"/>
      <c r="H591" s="87"/>
      <c r="I591" s="87"/>
      <c r="J591" s="87"/>
      <c r="K591" s="87"/>
      <c r="L591" s="88"/>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90"/>
      <c r="AL591" s="89"/>
      <c r="AM591" s="89"/>
      <c r="AN591" s="89"/>
      <c r="AO591" s="89"/>
      <c r="AP591" s="89"/>
      <c r="AQ591" s="91"/>
      <c r="AR591" s="92"/>
      <c r="AS591" s="92"/>
      <c r="AT591" s="93"/>
      <c r="AU591" s="91"/>
      <c r="AV591" s="92"/>
      <c r="AW591" s="92"/>
      <c r="AX591" s="93"/>
    </row>
    <row r="592" spans="1:50" hidden="1" x14ac:dyDescent="0.15">
      <c r="A592" s="85">
        <v>25</v>
      </c>
      <c r="B592" s="85"/>
      <c r="C592" s="86"/>
      <c r="D592" s="87"/>
      <c r="E592" s="87"/>
      <c r="F592" s="87"/>
      <c r="G592" s="87"/>
      <c r="H592" s="87"/>
      <c r="I592" s="87"/>
      <c r="J592" s="87"/>
      <c r="K592" s="87"/>
      <c r="L592" s="88"/>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90"/>
      <c r="AL592" s="89"/>
      <c r="AM592" s="89"/>
      <c r="AN592" s="89"/>
      <c r="AO592" s="89"/>
      <c r="AP592" s="89"/>
      <c r="AQ592" s="91"/>
      <c r="AR592" s="92"/>
      <c r="AS592" s="92"/>
      <c r="AT592" s="93"/>
      <c r="AU592" s="91"/>
      <c r="AV592" s="92"/>
      <c r="AW592" s="92"/>
      <c r="AX592" s="93"/>
    </row>
    <row r="593" spans="1:50" hidden="1" x14ac:dyDescent="0.15">
      <c r="A593" s="85">
        <v>26</v>
      </c>
      <c r="B593" s="85"/>
      <c r="C593" s="86"/>
      <c r="D593" s="87"/>
      <c r="E593" s="87"/>
      <c r="F593" s="87"/>
      <c r="G593" s="87"/>
      <c r="H593" s="87"/>
      <c r="I593" s="87"/>
      <c r="J593" s="87"/>
      <c r="K593" s="87"/>
      <c r="L593" s="88"/>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90"/>
      <c r="AL593" s="89"/>
      <c r="AM593" s="89"/>
      <c r="AN593" s="89"/>
      <c r="AO593" s="89"/>
      <c r="AP593" s="89"/>
      <c r="AQ593" s="91"/>
      <c r="AR593" s="92"/>
      <c r="AS593" s="92"/>
      <c r="AT593" s="93"/>
      <c r="AU593" s="91"/>
      <c r="AV593" s="92"/>
      <c r="AW593" s="92"/>
      <c r="AX593" s="93"/>
    </row>
    <row r="594" spans="1:50" hidden="1" x14ac:dyDescent="0.15">
      <c r="A594" s="85">
        <v>27</v>
      </c>
      <c r="B594" s="85"/>
      <c r="C594" s="86"/>
      <c r="D594" s="87"/>
      <c r="E594" s="87"/>
      <c r="F594" s="87"/>
      <c r="G594" s="87"/>
      <c r="H594" s="87"/>
      <c r="I594" s="87"/>
      <c r="J594" s="87"/>
      <c r="K594" s="87"/>
      <c r="L594" s="88"/>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90"/>
      <c r="AL594" s="89"/>
      <c r="AM594" s="89"/>
      <c r="AN594" s="89"/>
      <c r="AO594" s="89"/>
      <c r="AP594" s="89"/>
      <c r="AQ594" s="91"/>
      <c r="AR594" s="92"/>
      <c r="AS594" s="92"/>
      <c r="AT594" s="93"/>
      <c r="AU594" s="91"/>
      <c r="AV594" s="92"/>
      <c r="AW594" s="92"/>
      <c r="AX594" s="93"/>
    </row>
    <row r="595" spans="1:50" hidden="1" x14ac:dyDescent="0.15">
      <c r="A595" s="85">
        <v>28</v>
      </c>
      <c r="B595" s="85"/>
      <c r="C595" s="86"/>
      <c r="D595" s="87"/>
      <c r="E595" s="87"/>
      <c r="F595" s="87"/>
      <c r="G595" s="87"/>
      <c r="H595" s="87"/>
      <c r="I595" s="87"/>
      <c r="J595" s="87"/>
      <c r="K595" s="87"/>
      <c r="L595" s="88"/>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90"/>
      <c r="AL595" s="89"/>
      <c r="AM595" s="89"/>
      <c r="AN595" s="89"/>
      <c r="AO595" s="89"/>
      <c r="AP595" s="89"/>
      <c r="AQ595" s="91"/>
      <c r="AR595" s="92"/>
      <c r="AS595" s="92"/>
      <c r="AT595" s="93"/>
      <c r="AU595" s="91"/>
      <c r="AV595" s="92"/>
      <c r="AW595" s="92"/>
      <c r="AX595" s="93"/>
    </row>
    <row r="596" spans="1:50" hidden="1" x14ac:dyDescent="0.15">
      <c r="A596" s="85">
        <v>29</v>
      </c>
      <c r="B596" s="85"/>
      <c r="C596" s="86"/>
      <c r="D596" s="87"/>
      <c r="E596" s="87"/>
      <c r="F596" s="87"/>
      <c r="G596" s="87"/>
      <c r="H596" s="87"/>
      <c r="I596" s="87"/>
      <c r="J596" s="87"/>
      <c r="K596" s="87"/>
      <c r="L596" s="88"/>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90"/>
      <c r="AL596" s="89"/>
      <c r="AM596" s="89"/>
      <c r="AN596" s="89"/>
      <c r="AO596" s="89"/>
      <c r="AP596" s="89"/>
      <c r="AQ596" s="91"/>
      <c r="AR596" s="92"/>
      <c r="AS596" s="92"/>
      <c r="AT596" s="93"/>
      <c r="AU596" s="91"/>
      <c r="AV596" s="92"/>
      <c r="AW596" s="92"/>
      <c r="AX596" s="93"/>
    </row>
    <row r="597" spans="1:50" hidden="1" x14ac:dyDescent="0.15">
      <c r="A597" s="85">
        <v>30</v>
      </c>
      <c r="B597" s="85"/>
      <c r="C597" s="86"/>
      <c r="D597" s="87"/>
      <c r="E597" s="87"/>
      <c r="F597" s="87"/>
      <c r="G597" s="87"/>
      <c r="H597" s="87"/>
      <c r="I597" s="87"/>
      <c r="J597" s="87"/>
      <c r="K597" s="87"/>
      <c r="L597" s="88"/>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90"/>
      <c r="AL597" s="89"/>
      <c r="AM597" s="89"/>
      <c r="AN597" s="89"/>
      <c r="AO597" s="89"/>
      <c r="AP597" s="89"/>
      <c r="AQ597" s="91"/>
      <c r="AR597" s="92"/>
      <c r="AS597" s="92"/>
      <c r="AT597" s="93"/>
      <c r="AU597" s="91"/>
      <c r="AV597" s="92"/>
      <c r="AW597" s="92"/>
      <c r="AX597" s="93"/>
    </row>
    <row r="598" spans="1:50" s="10" customFormat="1" ht="13.7" customHeight="1" x14ac:dyDescent="0.15">
      <c r="A598" s="7"/>
      <c r="B598" s="7"/>
      <c r="C598" s="14"/>
      <c r="D598" s="14"/>
      <c r="E598" s="14"/>
      <c r="F598" s="14"/>
      <c r="G598" s="14"/>
      <c r="H598" s="14"/>
      <c r="I598" s="14"/>
      <c r="J598" s="14"/>
      <c r="K598" s="14"/>
      <c r="L598" s="14"/>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7"/>
      <c r="AM598" s="7"/>
      <c r="AN598" s="7"/>
      <c r="AO598" s="7"/>
      <c r="AP598" s="7"/>
      <c r="AQ598" s="7"/>
      <c r="AR598" s="7"/>
      <c r="AS598" s="7"/>
      <c r="AT598" s="7"/>
      <c r="AU598" s="13"/>
      <c r="AV598" s="13"/>
      <c r="AW598" s="13"/>
      <c r="AX598" s="4"/>
    </row>
    <row r="599" spans="1:50" s="10" customFormat="1" ht="13.7" customHeight="1" x14ac:dyDescent="0.15">
      <c r="B599" s="10" t="s">
        <v>127</v>
      </c>
    </row>
    <row r="600" spans="1:50" ht="24" customHeight="1" x14ac:dyDescent="0.15">
      <c r="A600" s="85"/>
      <c r="B600" s="85"/>
      <c r="C600" s="102" t="s">
        <v>106</v>
      </c>
      <c r="D600" s="102"/>
      <c r="E600" s="102"/>
      <c r="F600" s="102"/>
      <c r="G600" s="102"/>
      <c r="H600" s="102"/>
      <c r="I600" s="102"/>
      <c r="J600" s="102"/>
      <c r="K600" s="102"/>
      <c r="L600" s="102"/>
      <c r="M600" s="102" t="s">
        <v>105</v>
      </c>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3" t="s">
        <v>104</v>
      </c>
      <c r="AL600" s="104"/>
      <c r="AM600" s="104"/>
      <c r="AN600" s="104"/>
      <c r="AO600" s="104"/>
      <c r="AP600" s="104"/>
      <c r="AQ600" s="102" t="s">
        <v>103</v>
      </c>
      <c r="AR600" s="102"/>
      <c r="AS600" s="102"/>
      <c r="AT600" s="102"/>
      <c r="AU600" s="105" t="s">
        <v>102</v>
      </c>
      <c r="AV600" s="106"/>
      <c r="AW600" s="106"/>
      <c r="AX600" s="107"/>
    </row>
    <row r="601" spans="1:50" ht="45.95" customHeight="1" x14ac:dyDescent="0.15">
      <c r="A601" s="117">
        <v>1</v>
      </c>
      <c r="B601" s="117">
        <v>1</v>
      </c>
      <c r="C601" s="109" t="s">
        <v>124</v>
      </c>
      <c r="D601" s="109"/>
      <c r="E601" s="109"/>
      <c r="F601" s="109"/>
      <c r="G601" s="109"/>
      <c r="H601" s="109"/>
      <c r="I601" s="109"/>
      <c r="J601" s="109"/>
      <c r="K601" s="109"/>
      <c r="L601" s="109"/>
      <c r="M601" s="120" t="s">
        <v>126</v>
      </c>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16">
        <v>3</v>
      </c>
      <c r="AL601" s="109"/>
      <c r="AM601" s="109"/>
      <c r="AN601" s="109"/>
      <c r="AO601" s="109"/>
      <c r="AP601" s="109"/>
      <c r="AQ601" s="109">
        <v>1</v>
      </c>
      <c r="AR601" s="109"/>
      <c r="AS601" s="109"/>
      <c r="AT601" s="109"/>
      <c r="AU601" s="96">
        <v>87.4</v>
      </c>
      <c r="AV601" s="97"/>
      <c r="AW601" s="97"/>
      <c r="AX601" s="107"/>
    </row>
    <row r="602" spans="1:50" hidden="1" x14ac:dyDescent="0.15">
      <c r="A602" s="85">
        <v>2</v>
      </c>
      <c r="B602" s="85"/>
      <c r="C602" s="86"/>
      <c r="D602" s="87"/>
      <c r="E602" s="87"/>
      <c r="F602" s="87"/>
      <c r="G602" s="87"/>
      <c r="H602" s="87"/>
      <c r="I602" s="87"/>
      <c r="J602" s="87"/>
      <c r="K602" s="87"/>
      <c r="L602" s="88"/>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90"/>
      <c r="AL602" s="89"/>
      <c r="AM602" s="89"/>
      <c r="AN602" s="89"/>
      <c r="AO602" s="89"/>
      <c r="AP602" s="89"/>
      <c r="AQ602" s="91"/>
      <c r="AR602" s="92"/>
      <c r="AS602" s="92"/>
      <c r="AT602" s="93"/>
      <c r="AU602" s="91"/>
      <c r="AV602" s="92"/>
      <c r="AW602" s="92"/>
      <c r="AX602" s="93"/>
    </row>
    <row r="603" spans="1:50" hidden="1" x14ac:dyDescent="0.15">
      <c r="A603" s="85">
        <v>3</v>
      </c>
      <c r="B603" s="85"/>
      <c r="C603" s="86"/>
      <c r="D603" s="87"/>
      <c r="E603" s="87"/>
      <c r="F603" s="87"/>
      <c r="G603" s="87"/>
      <c r="H603" s="87"/>
      <c r="I603" s="87"/>
      <c r="J603" s="87"/>
      <c r="K603" s="87"/>
      <c r="L603" s="88"/>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90"/>
      <c r="AL603" s="89"/>
      <c r="AM603" s="89"/>
      <c r="AN603" s="89"/>
      <c r="AO603" s="89"/>
      <c r="AP603" s="89"/>
      <c r="AQ603" s="91"/>
      <c r="AR603" s="92"/>
      <c r="AS603" s="92"/>
      <c r="AT603" s="93"/>
      <c r="AU603" s="91"/>
      <c r="AV603" s="92"/>
      <c r="AW603" s="92"/>
      <c r="AX603" s="93"/>
    </row>
    <row r="604" spans="1:50" hidden="1" x14ac:dyDescent="0.15">
      <c r="A604" s="85">
        <v>4</v>
      </c>
      <c r="B604" s="85"/>
      <c r="C604" s="86"/>
      <c r="D604" s="87"/>
      <c r="E604" s="87"/>
      <c r="F604" s="87"/>
      <c r="G604" s="87"/>
      <c r="H604" s="87"/>
      <c r="I604" s="87"/>
      <c r="J604" s="87"/>
      <c r="K604" s="87"/>
      <c r="L604" s="88"/>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90"/>
      <c r="AL604" s="89"/>
      <c r="AM604" s="89"/>
      <c r="AN604" s="89"/>
      <c r="AO604" s="89"/>
      <c r="AP604" s="89"/>
      <c r="AQ604" s="91"/>
      <c r="AR604" s="92"/>
      <c r="AS604" s="92"/>
      <c r="AT604" s="93"/>
      <c r="AU604" s="91"/>
      <c r="AV604" s="92"/>
      <c r="AW604" s="92"/>
      <c r="AX604" s="93"/>
    </row>
    <row r="605" spans="1:50" hidden="1" x14ac:dyDescent="0.15">
      <c r="A605" s="85">
        <v>5</v>
      </c>
      <c r="B605" s="85"/>
      <c r="C605" s="86"/>
      <c r="D605" s="87"/>
      <c r="E605" s="87"/>
      <c r="F605" s="87"/>
      <c r="G605" s="87"/>
      <c r="H605" s="87"/>
      <c r="I605" s="87"/>
      <c r="J605" s="87"/>
      <c r="K605" s="87"/>
      <c r="L605" s="88"/>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90"/>
      <c r="AL605" s="89"/>
      <c r="AM605" s="89"/>
      <c r="AN605" s="89"/>
      <c r="AO605" s="89"/>
      <c r="AP605" s="89"/>
      <c r="AQ605" s="91"/>
      <c r="AR605" s="92"/>
      <c r="AS605" s="92"/>
      <c r="AT605" s="93"/>
      <c r="AU605" s="91"/>
      <c r="AV605" s="92"/>
      <c r="AW605" s="92"/>
      <c r="AX605" s="93"/>
    </row>
    <row r="606" spans="1:50" hidden="1" x14ac:dyDescent="0.15">
      <c r="A606" s="85">
        <v>6</v>
      </c>
      <c r="B606" s="85"/>
      <c r="C606" s="86"/>
      <c r="D606" s="87"/>
      <c r="E606" s="87"/>
      <c r="F606" s="87"/>
      <c r="G606" s="87"/>
      <c r="H606" s="87"/>
      <c r="I606" s="87"/>
      <c r="J606" s="87"/>
      <c r="K606" s="87"/>
      <c r="L606" s="88"/>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90"/>
      <c r="AL606" s="89"/>
      <c r="AM606" s="89"/>
      <c r="AN606" s="89"/>
      <c r="AO606" s="89"/>
      <c r="AP606" s="89"/>
      <c r="AQ606" s="91"/>
      <c r="AR606" s="92"/>
      <c r="AS606" s="92"/>
      <c r="AT606" s="93"/>
      <c r="AU606" s="91"/>
      <c r="AV606" s="92"/>
      <c r="AW606" s="92"/>
      <c r="AX606" s="93"/>
    </row>
    <row r="607" spans="1:50" hidden="1" x14ac:dyDescent="0.15">
      <c r="A607" s="85">
        <v>7</v>
      </c>
      <c r="B607" s="85"/>
      <c r="C607" s="86"/>
      <c r="D607" s="87"/>
      <c r="E607" s="87"/>
      <c r="F607" s="87"/>
      <c r="G607" s="87"/>
      <c r="H607" s="87"/>
      <c r="I607" s="87"/>
      <c r="J607" s="87"/>
      <c r="K607" s="87"/>
      <c r="L607" s="88"/>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90"/>
      <c r="AL607" s="89"/>
      <c r="AM607" s="89"/>
      <c r="AN607" s="89"/>
      <c r="AO607" s="89"/>
      <c r="AP607" s="89"/>
      <c r="AQ607" s="91"/>
      <c r="AR607" s="92"/>
      <c r="AS607" s="92"/>
      <c r="AT607" s="93"/>
      <c r="AU607" s="91"/>
      <c r="AV607" s="92"/>
      <c r="AW607" s="92"/>
      <c r="AX607" s="93"/>
    </row>
    <row r="608" spans="1:50" hidden="1" x14ac:dyDescent="0.15">
      <c r="A608" s="85">
        <v>8</v>
      </c>
      <c r="B608" s="85"/>
      <c r="C608" s="86"/>
      <c r="D608" s="87"/>
      <c r="E608" s="87"/>
      <c r="F608" s="87"/>
      <c r="G608" s="87"/>
      <c r="H608" s="87"/>
      <c r="I608" s="87"/>
      <c r="J608" s="87"/>
      <c r="K608" s="87"/>
      <c r="L608" s="88"/>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90"/>
      <c r="AL608" s="89"/>
      <c r="AM608" s="89"/>
      <c r="AN608" s="89"/>
      <c r="AO608" s="89"/>
      <c r="AP608" s="89"/>
      <c r="AQ608" s="91"/>
      <c r="AR608" s="92"/>
      <c r="AS608" s="92"/>
      <c r="AT608" s="93"/>
      <c r="AU608" s="91"/>
      <c r="AV608" s="92"/>
      <c r="AW608" s="92"/>
      <c r="AX608" s="93"/>
    </row>
    <row r="609" spans="1:50" hidden="1" x14ac:dyDescent="0.15">
      <c r="A609" s="85">
        <v>9</v>
      </c>
      <c r="B609" s="85"/>
      <c r="C609" s="86"/>
      <c r="D609" s="87"/>
      <c r="E609" s="87"/>
      <c r="F609" s="87"/>
      <c r="G609" s="87"/>
      <c r="H609" s="87"/>
      <c r="I609" s="87"/>
      <c r="J609" s="87"/>
      <c r="K609" s="87"/>
      <c r="L609" s="88"/>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90"/>
      <c r="AL609" s="89"/>
      <c r="AM609" s="89"/>
      <c r="AN609" s="89"/>
      <c r="AO609" s="89"/>
      <c r="AP609" s="89"/>
      <c r="AQ609" s="91"/>
      <c r="AR609" s="92"/>
      <c r="AS609" s="92"/>
      <c r="AT609" s="93"/>
      <c r="AU609" s="91"/>
      <c r="AV609" s="92"/>
      <c r="AW609" s="92"/>
      <c r="AX609" s="93"/>
    </row>
    <row r="610" spans="1:50" hidden="1" x14ac:dyDescent="0.15">
      <c r="A610" s="85">
        <v>10</v>
      </c>
      <c r="B610" s="85"/>
      <c r="C610" s="86"/>
      <c r="D610" s="87"/>
      <c r="E610" s="87"/>
      <c r="F610" s="87"/>
      <c r="G610" s="87"/>
      <c r="H610" s="87"/>
      <c r="I610" s="87"/>
      <c r="J610" s="87"/>
      <c r="K610" s="87"/>
      <c r="L610" s="88"/>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90"/>
      <c r="AL610" s="89"/>
      <c r="AM610" s="89"/>
      <c r="AN610" s="89"/>
      <c r="AO610" s="89"/>
      <c r="AP610" s="89"/>
      <c r="AQ610" s="91"/>
      <c r="AR610" s="92"/>
      <c r="AS610" s="92"/>
      <c r="AT610" s="93"/>
      <c r="AU610" s="91"/>
      <c r="AV610" s="92"/>
      <c r="AW610" s="92"/>
      <c r="AX610" s="93"/>
    </row>
    <row r="611" spans="1:50" hidden="1" x14ac:dyDescent="0.15">
      <c r="A611" s="85">
        <v>11</v>
      </c>
      <c r="B611" s="85"/>
      <c r="C611" s="86"/>
      <c r="D611" s="87"/>
      <c r="E611" s="87"/>
      <c r="F611" s="87"/>
      <c r="G611" s="87"/>
      <c r="H611" s="87"/>
      <c r="I611" s="87"/>
      <c r="J611" s="87"/>
      <c r="K611" s="87"/>
      <c r="L611" s="88"/>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90"/>
      <c r="AL611" s="89"/>
      <c r="AM611" s="89"/>
      <c r="AN611" s="89"/>
      <c r="AO611" s="89"/>
      <c r="AP611" s="89"/>
      <c r="AQ611" s="91"/>
      <c r="AR611" s="92"/>
      <c r="AS611" s="92"/>
      <c r="AT611" s="93"/>
      <c r="AU611" s="91"/>
      <c r="AV611" s="92"/>
      <c r="AW611" s="92"/>
      <c r="AX611" s="93"/>
    </row>
    <row r="612" spans="1:50" hidden="1" x14ac:dyDescent="0.15">
      <c r="A612" s="85">
        <v>12</v>
      </c>
      <c r="B612" s="85"/>
      <c r="C612" s="86"/>
      <c r="D612" s="87"/>
      <c r="E612" s="87"/>
      <c r="F612" s="87"/>
      <c r="G612" s="87"/>
      <c r="H612" s="87"/>
      <c r="I612" s="87"/>
      <c r="J612" s="87"/>
      <c r="K612" s="87"/>
      <c r="L612" s="88"/>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90"/>
      <c r="AL612" s="89"/>
      <c r="AM612" s="89"/>
      <c r="AN612" s="89"/>
      <c r="AO612" s="89"/>
      <c r="AP612" s="89"/>
      <c r="AQ612" s="91"/>
      <c r="AR612" s="92"/>
      <c r="AS612" s="92"/>
      <c r="AT612" s="93"/>
      <c r="AU612" s="91"/>
      <c r="AV612" s="92"/>
      <c r="AW612" s="92"/>
      <c r="AX612" s="93"/>
    </row>
    <row r="613" spans="1:50" hidden="1" x14ac:dyDescent="0.15">
      <c r="A613" s="85">
        <v>13</v>
      </c>
      <c r="B613" s="85"/>
      <c r="C613" s="86"/>
      <c r="D613" s="87"/>
      <c r="E613" s="87"/>
      <c r="F613" s="87"/>
      <c r="G613" s="87"/>
      <c r="H613" s="87"/>
      <c r="I613" s="87"/>
      <c r="J613" s="87"/>
      <c r="K613" s="87"/>
      <c r="L613" s="88"/>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90"/>
      <c r="AL613" s="89"/>
      <c r="AM613" s="89"/>
      <c r="AN613" s="89"/>
      <c r="AO613" s="89"/>
      <c r="AP613" s="89"/>
      <c r="AQ613" s="91"/>
      <c r="AR613" s="92"/>
      <c r="AS613" s="92"/>
      <c r="AT613" s="93"/>
      <c r="AU613" s="91"/>
      <c r="AV613" s="92"/>
      <c r="AW613" s="92"/>
      <c r="AX613" s="93"/>
    </row>
    <row r="614" spans="1:50" hidden="1" x14ac:dyDescent="0.15">
      <c r="A614" s="85">
        <v>14</v>
      </c>
      <c r="B614" s="85"/>
      <c r="C614" s="86"/>
      <c r="D614" s="87"/>
      <c r="E614" s="87"/>
      <c r="F614" s="87"/>
      <c r="G614" s="87"/>
      <c r="H614" s="87"/>
      <c r="I614" s="87"/>
      <c r="J614" s="87"/>
      <c r="K614" s="87"/>
      <c r="L614" s="88"/>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90"/>
      <c r="AL614" s="89"/>
      <c r="AM614" s="89"/>
      <c r="AN614" s="89"/>
      <c r="AO614" s="89"/>
      <c r="AP614" s="89"/>
      <c r="AQ614" s="91"/>
      <c r="AR614" s="92"/>
      <c r="AS614" s="92"/>
      <c r="AT614" s="93"/>
      <c r="AU614" s="91"/>
      <c r="AV614" s="92"/>
      <c r="AW614" s="92"/>
      <c r="AX614" s="93"/>
    </row>
    <row r="615" spans="1:50" hidden="1" x14ac:dyDescent="0.15">
      <c r="A615" s="85">
        <v>15</v>
      </c>
      <c r="B615" s="85"/>
      <c r="C615" s="86"/>
      <c r="D615" s="87"/>
      <c r="E615" s="87"/>
      <c r="F615" s="87"/>
      <c r="G615" s="87"/>
      <c r="H615" s="87"/>
      <c r="I615" s="87"/>
      <c r="J615" s="87"/>
      <c r="K615" s="87"/>
      <c r="L615" s="88"/>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90"/>
      <c r="AL615" s="89"/>
      <c r="AM615" s="89"/>
      <c r="AN615" s="89"/>
      <c r="AO615" s="89"/>
      <c r="AP615" s="89"/>
      <c r="AQ615" s="91"/>
      <c r="AR615" s="92"/>
      <c r="AS615" s="92"/>
      <c r="AT615" s="93"/>
      <c r="AU615" s="91"/>
      <c r="AV615" s="92"/>
      <c r="AW615" s="92"/>
      <c r="AX615" s="93"/>
    </row>
    <row r="616" spans="1:50" hidden="1" x14ac:dyDescent="0.15">
      <c r="A616" s="85">
        <v>16</v>
      </c>
      <c r="B616" s="85"/>
      <c r="C616" s="86"/>
      <c r="D616" s="87"/>
      <c r="E616" s="87"/>
      <c r="F616" s="87"/>
      <c r="G616" s="87"/>
      <c r="H616" s="87"/>
      <c r="I616" s="87"/>
      <c r="J616" s="87"/>
      <c r="K616" s="87"/>
      <c r="L616" s="88"/>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90"/>
      <c r="AL616" s="89"/>
      <c r="AM616" s="89"/>
      <c r="AN616" s="89"/>
      <c r="AO616" s="89"/>
      <c r="AP616" s="89"/>
      <c r="AQ616" s="91"/>
      <c r="AR616" s="92"/>
      <c r="AS616" s="92"/>
      <c r="AT616" s="93"/>
      <c r="AU616" s="91"/>
      <c r="AV616" s="92"/>
      <c r="AW616" s="92"/>
      <c r="AX616" s="93"/>
    </row>
    <row r="617" spans="1:50" hidden="1" x14ac:dyDescent="0.15">
      <c r="A617" s="85">
        <v>17</v>
      </c>
      <c r="B617" s="85"/>
      <c r="C617" s="86"/>
      <c r="D617" s="87"/>
      <c r="E617" s="87"/>
      <c r="F617" s="87"/>
      <c r="G617" s="87"/>
      <c r="H617" s="87"/>
      <c r="I617" s="87"/>
      <c r="J617" s="87"/>
      <c r="K617" s="87"/>
      <c r="L617" s="88"/>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90"/>
      <c r="AL617" s="89"/>
      <c r="AM617" s="89"/>
      <c r="AN617" s="89"/>
      <c r="AO617" s="89"/>
      <c r="AP617" s="89"/>
      <c r="AQ617" s="91"/>
      <c r="AR617" s="92"/>
      <c r="AS617" s="92"/>
      <c r="AT617" s="93"/>
      <c r="AU617" s="91"/>
      <c r="AV617" s="92"/>
      <c r="AW617" s="92"/>
      <c r="AX617" s="93"/>
    </row>
    <row r="618" spans="1:50" hidden="1" x14ac:dyDescent="0.15">
      <c r="A618" s="85">
        <v>18</v>
      </c>
      <c r="B618" s="85"/>
      <c r="C618" s="86"/>
      <c r="D618" s="87"/>
      <c r="E618" s="87"/>
      <c r="F618" s="87"/>
      <c r="G618" s="87"/>
      <c r="H618" s="87"/>
      <c r="I618" s="87"/>
      <c r="J618" s="87"/>
      <c r="K618" s="87"/>
      <c r="L618" s="88"/>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90"/>
      <c r="AL618" s="89"/>
      <c r="AM618" s="89"/>
      <c r="AN618" s="89"/>
      <c r="AO618" s="89"/>
      <c r="AP618" s="89"/>
      <c r="AQ618" s="91"/>
      <c r="AR618" s="92"/>
      <c r="AS618" s="92"/>
      <c r="AT618" s="93"/>
      <c r="AU618" s="91"/>
      <c r="AV618" s="92"/>
      <c r="AW618" s="92"/>
      <c r="AX618" s="93"/>
    </row>
    <row r="619" spans="1:50" hidden="1" x14ac:dyDescent="0.15">
      <c r="A619" s="85">
        <v>19</v>
      </c>
      <c r="B619" s="85"/>
      <c r="C619" s="86"/>
      <c r="D619" s="87"/>
      <c r="E619" s="87"/>
      <c r="F619" s="87"/>
      <c r="G619" s="87"/>
      <c r="H619" s="87"/>
      <c r="I619" s="87"/>
      <c r="J619" s="87"/>
      <c r="K619" s="87"/>
      <c r="L619" s="88"/>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90"/>
      <c r="AL619" s="89"/>
      <c r="AM619" s="89"/>
      <c r="AN619" s="89"/>
      <c r="AO619" s="89"/>
      <c r="AP619" s="89"/>
      <c r="AQ619" s="91"/>
      <c r="AR619" s="92"/>
      <c r="AS619" s="92"/>
      <c r="AT619" s="93"/>
      <c r="AU619" s="91"/>
      <c r="AV619" s="92"/>
      <c r="AW619" s="92"/>
      <c r="AX619" s="93"/>
    </row>
    <row r="620" spans="1:50" hidden="1" x14ac:dyDescent="0.15">
      <c r="A620" s="85">
        <v>20</v>
      </c>
      <c r="B620" s="85"/>
      <c r="C620" s="86"/>
      <c r="D620" s="87"/>
      <c r="E620" s="87"/>
      <c r="F620" s="87"/>
      <c r="G620" s="87"/>
      <c r="H620" s="87"/>
      <c r="I620" s="87"/>
      <c r="J620" s="87"/>
      <c r="K620" s="87"/>
      <c r="L620" s="88"/>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90"/>
      <c r="AL620" s="89"/>
      <c r="AM620" s="89"/>
      <c r="AN620" s="89"/>
      <c r="AO620" s="89"/>
      <c r="AP620" s="89"/>
      <c r="AQ620" s="91"/>
      <c r="AR620" s="92"/>
      <c r="AS620" s="92"/>
      <c r="AT620" s="93"/>
      <c r="AU620" s="91"/>
      <c r="AV620" s="92"/>
      <c r="AW620" s="92"/>
      <c r="AX620" s="93"/>
    </row>
    <row r="621" spans="1:50" hidden="1" x14ac:dyDescent="0.15">
      <c r="A621" s="85">
        <v>21</v>
      </c>
      <c r="B621" s="85"/>
      <c r="C621" s="86"/>
      <c r="D621" s="87"/>
      <c r="E621" s="87"/>
      <c r="F621" s="87"/>
      <c r="G621" s="87"/>
      <c r="H621" s="87"/>
      <c r="I621" s="87"/>
      <c r="J621" s="87"/>
      <c r="K621" s="87"/>
      <c r="L621" s="88"/>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90"/>
      <c r="AL621" s="89"/>
      <c r="AM621" s="89"/>
      <c r="AN621" s="89"/>
      <c r="AO621" s="89"/>
      <c r="AP621" s="89"/>
      <c r="AQ621" s="91"/>
      <c r="AR621" s="92"/>
      <c r="AS621" s="92"/>
      <c r="AT621" s="93"/>
      <c r="AU621" s="91"/>
      <c r="AV621" s="92"/>
      <c r="AW621" s="92"/>
      <c r="AX621" s="93"/>
    </row>
    <row r="622" spans="1:50" hidden="1" x14ac:dyDescent="0.15">
      <c r="A622" s="85">
        <v>22</v>
      </c>
      <c r="B622" s="85"/>
      <c r="C622" s="86"/>
      <c r="D622" s="87"/>
      <c r="E622" s="87"/>
      <c r="F622" s="87"/>
      <c r="G622" s="87"/>
      <c r="H622" s="87"/>
      <c r="I622" s="87"/>
      <c r="J622" s="87"/>
      <c r="K622" s="87"/>
      <c r="L622" s="88"/>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90"/>
      <c r="AL622" s="89"/>
      <c r="AM622" s="89"/>
      <c r="AN622" s="89"/>
      <c r="AO622" s="89"/>
      <c r="AP622" s="89"/>
      <c r="AQ622" s="91"/>
      <c r="AR622" s="92"/>
      <c r="AS622" s="92"/>
      <c r="AT622" s="93"/>
      <c r="AU622" s="91"/>
      <c r="AV622" s="92"/>
      <c r="AW622" s="92"/>
      <c r="AX622" s="93"/>
    </row>
    <row r="623" spans="1:50" hidden="1" x14ac:dyDescent="0.15">
      <c r="A623" s="85">
        <v>23</v>
      </c>
      <c r="B623" s="85"/>
      <c r="C623" s="86"/>
      <c r="D623" s="87"/>
      <c r="E623" s="87"/>
      <c r="F623" s="87"/>
      <c r="G623" s="87"/>
      <c r="H623" s="87"/>
      <c r="I623" s="87"/>
      <c r="J623" s="87"/>
      <c r="K623" s="87"/>
      <c r="L623" s="88"/>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c r="AJ623" s="89"/>
      <c r="AK623" s="90"/>
      <c r="AL623" s="89"/>
      <c r="AM623" s="89"/>
      <c r="AN623" s="89"/>
      <c r="AO623" s="89"/>
      <c r="AP623" s="89"/>
      <c r="AQ623" s="91"/>
      <c r="AR623" s="92"/>
      <c r="AS623" s="92"/>
      <c r="AT623" s="93"/>
      <c r="AU623" s="91"/>
      <c r="AV623" s="92"/>
      <c r="AW623" s="92"/>
      <c r="AX623" s="93"/>
    </row>
    <row r="624" spans="1:50" hidden="1" x14ac:dyDescent="0.15">
      <c r="A624" s="85">
        <v>24</v>
      </c>
      <c r="B624" s="85"/>
      <c r="C624" s="86"/>
      <c r="D624" s="87"/>
      <c r="E624" s="87"/>
      <c r="F624" s="87"/>
      <c r="G624" s="87"/>
      <c r="H624" s="87"/>
      <c r="I624" s="87"/>
      <c r="J624" s="87"/>
      <c r="K624" s="87"/>
      <c r="L624" s="88"/>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90"/>
      <c r="AL624" s="89"/>
      <c r="AM624" s="89"/>
      <c r="AN624" s="89"/>
      <c r="AO624" s="89"/>
      <c r="AP624" s="89"/>
      <c r="AQ624" s="91"/>
      <c r="AR624" s="92"/>
      <c r="AS624" s="92"/>
      <c r="AT624" s="93"/>
      <c r="AU624" s="91"/>
      <c r="AV624" s="92"/>
      <c r="AW624" s="92"/>
      <c r="AX624" s="93"/>
    </row>
    <row r="625" spans="1:50" hidden="1" x14ac:dyDescent="0.15">
      <c r="A625" s="85">
        <v>25</v>
      </c>
      <c r="B625" s="85"/>
      <c r="C625" s="86"/>
      <c r="D625" s="87"/>
      <c r="E625" s="87"/>
      <c r="F625" s="87"/>
      <c r="G625" s="87"/>
      <c r="H625" s="87"/>
      <c r="I625" s="87"/>
      <c r="J625" s="87"/>
      <c r="K625" s="87"/>
      <c r="L625" s="88"/>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90"/>
      <c r="AL625" s="89"/>
      <c r="AM625" s="89"/>
      <c r="AN625" s="89"/>
      <c r="AO625" s="89"/>
      <c r="AP625" s="89"/>
      <c r="AQ625" s="91"/>
      <c r="AR625" s="92"/>
      <c r="AS625" s="92"/>
      <c r="AT625" s="93"/>
      <c r="AU625" s="91"/>
      <c r="AV625" s="92"/>
      <c r="AW625" s="92"/>
      <c r="AX625" s="93"/>
    </row>
    <row r="626" spans="1:50" hidden="1" x14ac:dyDescent="0.15">
      <c r="A626" s="85">
        <v>26</v>
      </c>
      <c r="B626" s="85"/>
      <c r="C626" s="86"/>
      <c r="D626" s="87"/>
      <c r="E626" s="87"/>
      <c r="F626" s="87"/>
      <c r="G626" s="87"/>
      <c r="H626" s="87"/>
      <c r="I626" s="87"/>
      <c r="J626" s="87"/>
      <c r="K626" s="87"/>
      <c r="L626" s="88"/>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90"/>
      <c r="AL626" s="89"/>
      <c r="AM626" s="89"/>
      <c r="AN626" s="89"/>
      <c r="AO626" s="89"/>
      <c r="AP626" s="89"/>
      <c r="AQ626" s="91"/>
      <c r="AR626" s="92"/>
      <c r="AS626" s="92"/>
      <c r="AT626" s="93"/>
      <c r="AU626" s="91"/>
      <c r="AV626" s="92"/>
      <c r="AW626" s="92"/>
      <c r="AX626" s="93"/>
    </row>
    <row r="627" spans="1:50" hidden="1" x14ac:dyDescent="0.15">
      <c r="A627" s="85">
        <v>27</v>
      </c>
      <c r="B627" s="85"/>
      <c r="C627" s="86"/>
      <c r="D627" s="87"/>
      <c r="E627" s="87"/>
      <c r="F627" s="87"/>
      <c r="G627" s="87"/>
      <c r="H627" s="87"/>
      <c r="I627" s="87"/>
      <c r="J627" s="87"/>
      <c r="K627" s="87"/>
      <c r="L627" s="88"/>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90"/>
      <c r="AL627" s="89"/>
      <c r="AM627" s="89"/>
      <c r="AN627" s="89"/>
      <c r="AO627" s="89"/>
      <c r="AP627" s="89"/>
      <c r="AQ627" s="91"/>
      <c r="AR627" s="92"/>
      <c r="AS627" s="92"/>
      <c r="AT627" s="93"/>
      <c r="AU627" s="91"/>
      <c r="AV627" s="92"/>
      <c r="AW627" s="92"/>
      <c r="AX627" s="93"/>
    </row>
    <row r="628" spans="1:50" hidden="1" x14ac:dyDescent="0.15">
      <c r="A628" s="85">
        <v>28</v>
      </c>
      <c r="B628" s="85"/>
      <c r="C628" s="86"/>
      <c r="D628" s="87"/>
      <c r="E628" s="87"/>
      <c r="F628" s="87"/>
      <c r="G628" s="87"/>
      <c r="H628" s="87"/>
      <c r="I628" s="87"/>
      <c r="J628" s="87"/>
      <c r="K628" s="87"/>
      <c r="L628" s="88"/>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c r="AJ628" s="89"/>
      <c r="AK628" s="90"/>
      <c r="AL628" s="89"/>
      <c r="AM628" s="89"/>
      <c r="AN628" s="89"/>
      <c r="AO628" s="89"/>
      <c r="AP628" s="89"/>
      <c r="AQ628" s="91"/>
      <c r="AR628" s="92"/>
      <c r="AS628" s="92"/>
      <c r="AT628" s="93"/>
      <c r="AU628" s="91"/>
      <c r="AV628" s="92"/>
      <c r="AW628" s="92"/>
      <c r="AX628" s="93"/>
    </row>
    <row r="629" spans="1:50" hidden="1" x14ac:dyDescent="0.15">
      <c r="A629" s="85">
        <v>29</v>
      </c>
      <c r="B629" s="85"/>
      <c r="C629" s="86"/>
      <c r="D629" s="87"/>
      <c r="E629" s="87"/>
      <c r="F629" s="87"/>
      <c r="G629" s="87"/>
      <c r="H629" s="87"/>
      <c r="I629" s="87"/>
      <c r="J629" s="87"/>
      <c r="K629" s="87"/>
      <c r="L629" s="88"/>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c r="AJ629" s="89"/>
      <c r="AK629" s="90"/>
      <c r="AL629" s="89"/>
      <c r="AM629" s="89"/>
      <c r="AN629" s="89"/>
      <c r="AO629" s="89"/>
      <c r="AP629" s="89"/>
      <c r="AQ629" s="91"/>
      <c r="AR629" s="92"/>
      <c r="AS629" s="92"/>
      <c r="AT629" s="93"/>
      <c r="AU629" s="91"/>
      <c r="AV629" s="92"/>
      <c r="AW629" s="92"/>
      <c r="AX629" s="93"/>
    </row>
    <row r="630" spans="1:50" hidden="1" x14ac:dyDescent="0.15">
      <c r="A630" s="85">
        <v>30</v>
      </c>
      <c r="B630" s="85"/>
      <c r="C630" s="86"/>
      <c r="D630" s="87"/>
      <c r="E630" s="87"/>
      <c r="F630" s="87"/>
      <c r="G630" s="87"/>
      <c r="H630" s="87"/>
      <c r="I630" s="87"/>
      <c r="J630" s="87"/>
      <c r="K630" s="87"/>
      <c r="L630" s="88"/>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c r="AJ630" s="89"/>
      <c r="AK630" s="90"/>
      <c r="AL630" s="89"/>
      <c r="AM630" s="89"/>
      <c r="AN630" s="89"/>
      <c r="AO630" s="89"/>
      <c r="AP630" s="89"/>
      <c r="AQ630" s="91"/>
      <c r="AR630" s="92"/>
      <c r="AS630" s="92"/>
      <c r="AT630" s="93"/>
      <c r="AU630" s="91"/>
      <c r="AV630" s="92"/>
      <c r="AW630" s="92"/>
      <c r="AX630" s="93"/>
    </row>
    <row r="631" spans="1:50" s="10" customFormat="1" ht="13.7" customHeight="1" x14ac:dyDescent="0.15">
      <c r="A631" s="7"/>
      <c r="B631" s="7"/>
      <c r="C631" s="7"/>
      <c r="D631" s="7"/>
      <c r="E631" s="7"/>
      <c r="F631" s="7"/>
      <c r="G631" s="7"/>
      <c r="H631" s="7"/>
      <c r="I631" s="7"/>
      <c r="J631" s="7"/>
      <c r="K631" s="7"/>
      <c r="L631" s="7"/>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7"/>
      <c r="AM631" s="7"/>
      <c r="AN631" s="7"/>
      <c r="AO631" s="7"/>
      <c r="AP631" s="7"/>
      <c r="AQ631" s="7"/>
      <c r="AR631" s="7"/>
      <c r="AS631" s="7"/>
      <c r="AT631" s="7"/>
      <c r="AU631" s="7"/>
      <c r="AV631" s="7"/>
      <c r="AW631" s="7"/>
      <c r="AX631" s="4"/>
    </row>
    <row r="632" spans="1:50" s="10" customFormat="1" ht="13.7" customHeight="1" x14ac:dyDescent="0.15">
      <c r="B632" s="10" t="s">
        <v>125</v>
      </c>
    </row>
    <row r="633" spans="1:50" ht="24" customHeight="1" x14ac:dyDescent="0.15">
      <c r="A633" s="85"/>
      <c r="B633" s="85"/>
      <c r="C633" s="102" t="s">
        <v>106</v>
      </c>
      <c r="D633" s="102"/>
      <c r="E633" s="102"/>
      <c r="F633" s="102"/>
      <c r="G633" s="102"/>
      <c r="H633" s="102"/>
      <c r="I633" s="102"/>
      <c r="J633" s="102"/>
      <c r="K633" s="102"/>
      <c r="L633" s="102"/>
      <c r="M633" s="102" t="s">
        <v>105</v>
      </c>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3" t="s">
        <v>104</v>
      </c>
      <c r="AL633" s="104"/>
      <c r="AM633" s="104"/>
      <c r="AN633" s="104"/>
      <c r="AO633" s="104"/>
      <c r="AP633" s="104"/>
      <c r="AQ633" s="102" t="s">
        <v>103</v>
      </c>
      <c r="AR633" s="102"/>
      <c r="AS633" s="102"/>
      <c r="AT633" s="102"/>
      <c r="AU633" s="105" t="s">
        <v>102</v>
      </c>
      <c r="AV633" s="106"/>
      <c r="AW633" s="106"/>
      <c r="AX633" s="107"/>
    </row>
    <row r="634" spans="1:50" ht="24" customHeight="1" x14ac:dyDescent="0.15">
      <c r="A634" s="117">
        <v>1</v>
      </c>
      <c r="B634" s="117">
        <v>1</v>
      </c>
      <c r="C634" s="109" t="s">
        <v>124</v>
      </c>
      <c r="D634" s="109"/>
      <c r="E634" s="109"/>
      <c r="F634" s="109"/>
      <c r="G634" s="109"/>
      <c r="H634" s="109"/>
      <c r="I634" s="109"/>
      <c r="J634" s="109"/>
      <c r="K634" s="109"/>
      <c r="L634" s="109"/>
      <c r="M634" s="120" t="s">
        <v>123</v>
      </c>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16">
        <v>3</v>
      </c>
      <c r="AL634" s="109"/>
      <c r="AM634" s="109"/>
      <c r="AN634" s="109"/>
      <c r="AO634" s="109"/>
      <c r="AP634" s="109"/>
      <c r="AQ634" s="109">
        <v>1</v>
      </c>
      <c r="AR634" s="109"/>
      <c r="AS634" s="109"/>
      <c r="AT634" s="109"/>
      <c r="AU634" s="736">
        <v>99.1</v>
      </c>
      <c r="AV634" s="737"/>
      <c r="AW634" s="737"/>
      <c r="AX634" s="107"/>
    </row>
    <row r="635" spans="1:50" hidden="1" x14ac:dyDescent="0.15">
      <c r="A635" s="85">
        <v>2</v>
      </c>
      <c r="B635" s="85"/>
      <c r="C635" s="86"/>
      <c r="D635" s="87"/>
      <c r="E635" s="87"/>
      <c r="F635" s="87"/>
      <c r="G635" s="87"/>
      <c r="H635" s="87"/>
      <c r="I635" s="87"/>
      <c r="J635" s="87"/>
      <c r="K635" s="87"/>
      <c r="L635" s="88"/>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90"/>
      <c r="AL635" s="89"/>
      <c r="AM635" s="89"/>
      <c r="AN635" s="89"/>
      <c r="AO635" s="89"/>
      <c r="AP635" s="89"/>
      <c r="AQ635" s="91"/>
      <c r="AR635" s="92"/>
      <c r="AS635" s="92"/>
      <c r="AT635" s="93"/>
      <c r="AU635" s="91"/>
      <c r="AV635" s="92"/>
      <c r="AW635" s="92"/>
      <c r="AX635" s="93"/>
    </row>
    <row r="636" spans="1:50" hidden="1" x14ac:dyDescent="0.15">
      <c r="A636" s="85">
        <v>3</v>
      </c>
      <c r="B636" s="85"/>
      <c r="C636" s="86"/>
      <c r="D636" s="87"/>
      <c r="E636" s="87"/>
      <c r="F636" s="87"/>
      <c r="G636" s="87"/>
      <c r="H636" s="87"/>
      <c r="I636" s="87"/>
      <c r="J636" s="87"/>
      <c r="K636" s="87"/>
      <c r="L636" s="88"/>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90"/>
      <c r="AL636" s="89"/>
      <c r="AM636" s="89"/>
      <c r="AN636" s="89"/>
      <c r="AO636" s="89"/>
      <c r="AP636" s="89"/>
      <c r="AQ636" s="91"/>
      <c r="AR636" s="92"/>
      <c r="AS636" s="92"/>
      <c r="AT636" s="93"/>
      <c r="AU636" s="91"/>
      <c r="AV636" s="92"/>
      <c r="AW636" s="92"/>
      <c r="AX636" s="93"/>
    </row>
    <row r="637" spans="1:50" hidden="1" x14ac:dyDescent="0.15">
      <c r="A637" s="85">
        <v>4</v>
      </c>
      <c r="B637" s="85"/>
      <c r="C637" s="86"/>
      <c r="D637" s="87"/>
      <c r="E637" s="87"/>
      <c r="F637" s="87"/>
      <c r="G637" s="87"/>
      <c r="H637" s="87"/>
      <c r="I637" s="87"/>
      <c r="J637" s="87"/>
      <c r="K637" s="87"/>
      <c r="L637" s="88"/>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90"/>
      <c r="AL637" s="89"/>
      <c r="AM637" s="89"/>
      <c r="AN637" s="89"/>
      <c r="AO637" s="89"/>
      <c r="AP637" s="89"/>
      <c r="AQ637" s="91"/>
      <c r="AR637" s="92"/>
      <c r="AS637" s="92"/>
      <c r="AT637" s="93"/>
      <c r="AU637" s="91"/>
      <c r="AV637" s="92"/>
      <c r="AW637" s="92"/>
      <c r="AX637" s="93"/>
    </row>
    <row r="638" spans="1:50" hidden="1" x14ac:dyDescent="0.15">
      <c r="A638" s="85">
        <v>5</v>
      </c>
      <c r="B638" s="85"/>
      <c r="C638" s="86"/>
      <c r="D638" s="87"/>
      <c r="E638" s="87"/>
      <c r="F638" s="87"/>
      <c r="G638" s="87"/>
      <c r="H638" s="87"/>
      <c r="I638" s="87"/>
      <c r="J638" s="87"/>
      <c r="K638" s="87"/>
      <c r="L638" s="88"/>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90"/>
      <c r="AL638" s="89"/>
      <c r="AM638" s="89"/>
      <c r="AN638" s="89"/>
      <c r="AO638" s="89"/>
      <c r="AP638" s="89"/>
      <c r="AQ638" s="91"/>
      <c r="AR638" s="92"/>
      <c r="AS638" s="92"/>
      <c r="AT638" s="93"/>
      <c r="AU638" s="91"/>
      <c r="AV638" s="92"/>
      <c r="AW638" s="92"/>
      <c r="AX638" s="93"/>
    </row>
    <row r="639" spans="1:50" hidden="1" x14ac:dyDescent="0.15">
      <c r="A639" s="85">
        <v>6</v>
      </c>
      <c r="B639" s="85"/>
      <c r="C639" s="86"/>
      <c r="D639" s="87"/>
      <c r="E639" s="87"/>
      <c r="F639" s="87"/>
      <c r="G639" s="87"/>
      <c r="H639" s="87"/>
      <c r="I639" s="87"/>
      <c r="J639" s="87"/>
      <c r="K639" s="87"/>
      <c r="L639" s="88"/>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90"/>
      <c r="AL639" s="89"/>
      <c r="AM639" s="89"/>
      <c r="AN639" s="89"/>
      <c r="AO639" s="89"/>
      <c r="AP639" s="89"/>
      <c r="AQ639" s="91"/>
      <c r="AR639" s="92"/>
      <c r="AS639" s="92"/>
      <c r="AT639" s="93"/>
      <c r="AU639" s="91"/>
      <c r="AV639" s="92"/>
      <c r="AW639" s="92"/>
      <c r="AX639" s="93"/>
    </row>
    <row r="640" spans="1:50" hidden="1" x14ac:dyDescent="0.15">
      <c r="A640" s="85">
        <v>7</v>
      </c>
      <c r="B640" s="85"/>
      <c r="C640" s="86"/>
      <c r="D640" s="87"/>
      <c r="E640" s="87"/>
      <c r="F640" s="87"/>
      <c r="G640" s="87"/>
      <c r="H640" s="87"/>
      <c r="I640" s="87"/>
      <c r="J640" s="87"/>
      <c r="K640" s="87"/>
      <c r="L640" s="88"/>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90"/>
      <c r="AL640" s="89"/>
      <c r="AM640" s="89"/>
      <c r="AN640" s="89"/>
      <c r="AO640" s="89"/>
      <c r="AP640" s="89"/>
      <c r="AQ640" s="91"/>
      <c r="AR640" s="92"/>
      <c r="AS640" s="92"/>
      <c r="AT640" s="93"/>
      <c r="AU640" s="91"/>
      <c r="AV640" s="92"/>
      <c r="AW640" s="92"/>
      <c r="AX640" s="93"/>
    </row>
    <row r="641" spans="1:50" hidden="1" x14ac:dyDescent="0.15">
      <c r="A641" s="85">
        <v>8</v>
      </c>
      <c r="B641" s="85"/>
      <c r="C641" s="86"/>
      <c r="D641" s="87"/>
      <c r="E641" s="87"/>
      <c r="F641" s="87"/>
      <c r="G641" s="87"/>
      <c r="H641" s="87"/>
      <c r="I641" s="87"/>
      <c r="J641" s="87"/>
      <c r="K641" s="87"/>
      <c r="L641" s="88"/>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90"/>
      <c r="AL641" s="89"/>
      <c r="AM641" s="89"/>
      <c r="AN641" s="89"/>
      <c r="AO641" s="89"/>
      <c r="AP641" s="89"/>
      <c r="AQ641" s="91"/>
      <c r="AR641" s="92"/>
      <c r="AS641" s="92"/>
      <c r="AT641" s="93"/>
      <c r="AU641" s="91"/>
      <c r="AV641" s="92"/>
      <c r="AW641" s="92"/>
      <c r="AX641" s="93"/>
    </row>
    <row r="642" spans="1:50" hidden="1" x14ac:dyDescent="0.15">
      <c r="A642" s="85">
        <v>9</v>
      </c>
      <c r="B642" s="85"/>
      <c r="C642" s="86"/>
      <c r="D642" s="87"/>
      <c r="E642" s="87"/>
      <c r="F642" s="87"/>
      <c r="G642" s="87"/>
      <c r="H642" s="87"/>
      <c r="I642" s="87"/>
      <c r="J642" s="87"/>
      <c r="K642" s="87"/>
      <c r="L642" s="88"/>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90"/>
      <c r="AL642" s="89"/>
      <c r="AM642" s="89"/>
      <c r="AN642" s="89"/>
      <c r="AO642" s="89"/>
      <c r="AP642" s="89"/>
      <c r="AQ642" s="91"/>
      <c r="AR642" s="92"/>
      <c r="AS642" s="92"/>
      <c r="AT642" s="93"/>
      <c r="AU642" s="91"/>
      <c r="AV642" s="92"/>
      <c r="AW642" s="92"/>
      <c r="AX642" s="93"/>
    </row>
    <row r="643" spans="1:50" hidden="1" x14ac:dyDescent="0.15">
      <c r="A643" s="85">
        <v>10</v>
      </c>
      <c r="B643" s="85"/>
      <c r="C643" s="86"/>
      <c r="D643" s="87"/>
      <c r="E643" s="87"/>
      <c r="F643" s="87"/>
      <c r="G643" s="87"/>
      <c r="H643" s="87"/>
      <c r="I643" s="87"/>
      <c r="J643" s="87"/>
      <c r="K643" s="87"/>
      <c r="L643" s="88"/>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90"/>
      <c r="AL643" s="89"/>
      <c r="AM643" s="89"/>
      <c r="AN643" s="89"/>
      <c r="AO643" s="89"/>
      <c r="AP643" s="89"/>
      <c r="AQ643" s="91"/>
      <c r="AR643" s="92"/>
      <c r="AS643" s="92"/>
      <c r="AT643" s="93"/>
      <c r="AU643" s="91"/>
      <c r="AV643" s="92"/>
      <c r="AW643" s="92"/>
      <c r="AX643" s="93"/>
    </row>
    <row r="644" spans="1:50" hidden="1" x14ac:dyDescent="0.15">
      <c r="A644" s="85">
        <v>11</v>
      </c>
      <c r="B644" s="85"/>
      <c r="C644" s="86"/>
      <c r="D644" s="87"/>
      <c r="E644" s="87"/>
      <c r="F644" s="87"/>
      <c r="G644" s="87"/>
      <c r="H644" s="87"/>
      <c r="I644" s="87"/>
      <c r="J644" s="87"/>
      <c r="K644" s="87"/>
      <c r="L644" s="88"/>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90"/>
      <c r="AL644" s="89"/>
      <c r="AM644" s="89"/>
      <c r="AN644" s="89"/>
      <c r="AO644" s="89"/>
      <c r="AP644" s="89"/>
      <c r="AQ644" s="91"/>
      <c r="AR644" s="92"/>
      <c r="AS644" s="92"/>
      <c r="AT644" s="93"/>
      <c r="AU644" s="91"/>
      <c r="AV644" s="92"/>
      <c r="AW644" s="92"/>
      <c r="AX644" s="93"/>
    </row>
    <row r="645" spans="1:50" hidden="1" x14ac:dyDescent="0.15">
      <c r="A645" s="85">
        <v>12</v>
      </c>
      <c r="B645" s="85"/>
      <c r="C645" s="86"/>
      <c r="D645" s="87"/>
      <c r="E645" s="87"/>
      <c r="F645" s="87"/>
      <c r="G645" s="87"/>
      <c r="H645" s="87"/>
      <c r="I645" s="87"/>
      <c r="J645" s="87"/>
      <c r="K645" s="87"/>
      <c r="L645" s="88"/>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90"/>
      <c r="AL645" s="89"/>
      <c r="AM645" s="89"/>
      <c r="AN645" s="89"/>
      <c r="AO645" s="89"/>
      <c r="AP645" s="89"/>
      <c r="AQ645" s="91"/>
      <c r="AR645" s="92"/>
      <c r="AS645" s="92"/>
      <c r="AT645" s="93"/>
      <c r="AU645" s="91"/>
      <c r="AV645" s="92"/>
      <c r="AW645" s="92"/>
      <c r="AX645" s="93"/>
    </row>
    <row r="646" spans="1:50" hidden="1" x14ac:dyDescent="0.15">
      <c r="A646" s="85">
        <v>13</v>
      </c>
      <c r="B646" s="85"/>
      <c r="C646" s="86"/>
      <c r="D646" s="87"/>
      <c r="E646" s="87"/>
      <c r="F646" s="87"/>
      <c r="G646" s="87"/>
      <c r="H646" s="87"/>
      <c r="I646" s="87"/>
      <c r="J646" s="87"/>
      <c r="K646" s="87"/>
      <c r="L646" s="88"/>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90"/>
      <c r="AL646" s="89"/>
      <c r="AM646" s="89"/>
      <c r="AN646" s="89"/>
      <c r="AO646" s="89"/>
      <c r="AP646" s="89"/>
      <c r="AQ646" s="91"/>
      <c r="AR646" s="92"/>
      <c r="AS646" s="92"/>
      <c r="AT646" s="93"/>
      <c r="AU646" s="91"/>
      <c r="AV646" s="92"/>
      <c r="AW646" s="92"/>
      <c r="AX646" s="93"/>
    </row>
    <row r="647" spans="1:50" hidden="1" x14ac:dyDescent="0.15">
      <c r="A647" s="85">
        <v>14</v>
      </c>
      <c r="B647" s="85"/>
      <c r="C647" s="86"/>
      <c r="D647" s="87"/>
      <c r="E647" s="87"/>
      <c r="F647" s="87"/>
      <c r="G647" s="87"/>
      <c r="H647" s="87"/>
      <c r="I647" s="87"/>
      <c r="J647" s="87"/>
      <c r="K647" s="87"/>
      <c r="L647" s="88"/>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90"/>
      <c r="AL647" s="89"/>
      <c r="AM647" s="89"/>
      <c r="AN647" s="89"/>
      <c r="AO647" s="89"/>
      <c r="AP647" s="89"/>
      <c r="AQ647" s="91"/>
      <c r="AR647" s="92"/>
      <c r="AS647" s="92"/>
      <c r="AT647" s="93"/>
      <c r="AU647" s="91"/>
      <c r="AV647" s="92"/>
      <c r="AW647" s="92"/>
      <c r="AX647" s="93"/>
    </row>
    <row r="648" spans="1:50" hidden="1" x14ac:dyDescent="0.15">
      <c r="A648" s="85">
        <v>15</v>
      </c>
      <c r="B648" s="85"/>
      <c r="C648" s="86"/>
      <c r="D648" s="87"/>
      <c r="E648" s="87"/>
      <c r="F648" s="87"/>
      <c r="G648" s="87"/>
      <c r="H648" s="87"/>
      <c r="I648" s="87"/>
      <c r="J648" s="87"/>
      <c r="K648" s="87"/>
      <c r="L648" s="88"/>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90"/>
      <c r="AL648" s="89"/>
      <c r="AM648" s="89"/>
      <c r="AN648" s="89"/>
      <c r="AO648" s="89"/>
      <c r="AP648" s="89"/>
      <c r="AQ648" s="91"/>
      <c r="AR648" s="92"/>
      <c r="AS648" s="92"/>
      <c r="AT648" s="93"/>
      <c r="AU648" s="91"/>
      <c r="AV648" s="92"/>
      <c r="AW648" s="92"/>
      <c r="AX648" s="93"/>
    </row>
    <row r="649" spans="1:50" hidden="1" x14ac:dyDescent="0.15">
      <c r="A649" s="85">
        <v>16</v>
      </c>
      <c r="B649" s="85"/>
      <c r="C649" s="86"/>
      <c r="D649" s="87"/>
      <c r="E649" s="87"/>
      <c r="F649" s="87"/>
      <c r="G649" s="87"/>
      <c r="H649" s="87"/>
      <c r="I649" s="87"/>
      <c r="J649" s="87"/>
      <c r="K649" s="87"/>
      <c r="L649" s="88"/>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90"/>
      <c r="AL649" s="89"/>
      <c r="AM649" s="89"/>
      <c r="AN649" s="89"/>
      <c r="AO649" s="89"/>
      <c r="AP649" s="89"/>
      <c r="AQ649" s="91"/>
      <c r="AR649" s="92"/>
      <c r="AS649" s="92"/>
      <c r="AT649" s="93"/>
      <c r="AU649" s="91"/>
      <c r="AV649" s="92"/>
      <c r="AW649" s="92"/>
      <c r="AX649" s="93"/>
    </row>
    <row r="650" spans="1:50" hidden="1" x14ac:dyDescent="0.15">
      <c r="A650" s="85">
        <v>17</v>
      </c>
      <c r="B650" s="85"/>
      <c r="C650" s="86"/>
      <c r="D650" s="87"/>
      <c r="E650" s="87"/>
      <c r="F650" s="87"/>
      <c r="G650" s="87"/>
      <c r="H650" s="87"/>
      <c r="I650" s="87"/>
      <c r="J650" s="87"/>
      <c r="K650" s="87"/>
      <c r="L650" s="88"/>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90"/>
      <c r="AL650" s="89"/>
      <c r="AM650" s="89"/>
      <c r="AN650" s="89"/>
      <c r="AO650" s="89"/>
      <c r="AP650" s="89"/>
      <c r="AQ650" s="91"/>
      <c r="AR650" s="92"/>
      <c r="AS650" s="92"/>
      <c r="AT650" s="93"/>
      <c r="AU650" s="91"/>
      <c r="AV650" s="92"/>
      <c r="AW650" s="92"/>
      <c r="AX650" s="93"/>
    </row>
    <row r="651" spans="1:50" hidden="1" x14ac:dyDescent="0.15">
      <c r="A651" s="85">
        <v>18</v>
      </c>
      <c r="B651" s="85"/>
      <c r="C651" s="86"/>
      <c r="D651" s="87"/>
      <c r="E651" s="87"/>
      <c r="F651" s="87"/>
      <c r="G651" s="87"/>
      <c r="H651" s="87"/>
      <c r="I651" s="87"/>
      <c r="J651" s="87"/>
      <c r="K651" s="87"/>
      <c r="L651" s="88"/>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90"/>
      <c r="AL651" s="89"/>
      <c r="AM651" s="89"/>
      <c r="AN651" s="89"/>
      <c r="AO651" s="89"/>
      <c r="AP651" s="89"/>
      <c r="AQ651" s="91"/>
      <c r="AR651" s="92"/>
      <c r="AS651" s="92"/>
      <c r="AT651" s="93"/>
      <c r="AU651" s="91"/>
      <c r="AV651" s="92"/>
      <c r="AW651" s="92"/>
      <c r="AX651" s="93"/>
    </row>
    <row r="652" spans="1:50" hidden="1" x14ac:dyDescent="0.15">
      <c r="A652" s="85">
        <v>19</v>
      </c>
      <c r="B652" s="85"/>
      <c r="C652" s="86"/>
      <c r="D652" s="87"/>
      <c r="E652" s="87"/>
      <c r="F652" s="87"/>
      <c r="G652" s="87"/>
      <c r="H652" s="87"/>
      <c r="I652" s="87"/>
      <c r="J652" s="87"/>
      <c r="K652" s="87"/>
      <c r="L652" s="88"/>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90"/>
      <c r="AL652" s="89"/>
      <c r="AM652" s="89"/>
      <c r="AN652" s="89"/>
      <c r="AO652" s="89"/>
      <c r="AP652" s="89"/>
      <c r="AQ652" s="91"/>
      <c r="AR652" s="92"/>
      <c r="AS652" s="92"/>
      <c r="AT652" s="93"/>
      <c r="AU652" s="91"/>
      <c r="AV652" s="92"/>
      <c r="AW652" s="92"/>
      <c r="AX652" s="93"/>
    </row>
    <row r="653" spans="1:50" hidden="1" x14ac:dyDescent="0.15">
      <c r="A653" s="85">
        <v>20</v>
      </c>
      <c r="B653" s="85"/>
      <c r="C653" s="86"/>
      <c r="D653" s="87"/>
      <c r="E653" s="87"/>
      <c r="F653" s="87"/>
      <c r="G653" s="87"/>
      <c r="H653" s="87"/>
      <c r="I653" s="87"/>
      <c r="J653" s="87"/>
      <c r="K653" s="87"/>
      <c r="L653" s="88"/>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90"/>
      <c r="AL653" s="89"/>
      <c r="AM653" s="89"/>
      <c r="AN653" s="89"/>
      <c r="AO653" s="89"/>
      <c r="AP653" s="89"/>
      <c r="AQ653" s="91"/>
      <c r="AR653" s="92"/>
      <c r="AS653" s="92"/>
      <c r="AT653" s="93"/>
      <c r="AU653" s="91"/>
      <c r="AV653" s="92"/>
      <c r="AW653" s="92"/>
      <c r="AX653" s="93"/>
    </row>
    <row r="654" spans="1:50" hidden="1" x14ac:dyDescent="0.15">
      <c r="A654" s="85">
        <v>21</v>
      </c>
      <c r="B654" s="85"/>
      <c r="C654" s="86"/>
      <c r="D654" s="87"/>
      <c r="E654" s="87"/>
      <c r="F654" s="87"/>
      <c r="G654" s="87"/>
      <c r="H654" s="87"/>
      <c r="I654" s="87"/>
      <c r="J654" s="87"/>
      <c r="K654" s="87"/>
      <c r="L654" s="88"/>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90"/>
      <c r="AL654" s="89"/>
      <c r="AM654" s="89"/>
      <c r="AN654" s="89"/>
      <c r="AO654" s="89"/>
      <c r="AP654" s="89"/>
      <c r="AQ654" s="91"/>
      <c r="AR654" s="92"/>
      <c r="AS654" s="92"/>
      <c r="AT654" s="93"/>
      <c r="AU654" s="91"/>
      <c r="AV654" s="92"/>
      <c r="AW654" s="92"/>
      <c r="AX654" s="93"/>
    </row>
    <row r="655" spans="1:50" hidden="1" x14ac:dyDescent="0.15">
      <c r="A655" s="85">
        <v>22</v>
      </c>
      <c r="B655" s="85"/>
      <c r="C655" s="86"/>
      <c r="D655" s="87"/>
      <c r="E655" s="87"/>
      <c r="F655" s="87"/>
      <c r="G655" s="87"/>
      <c r="H655" s="87"/>
      <c r="I655" s="87"/>
      <c r="J655" s="87"/>
      <c r="K655" s="87"/>
      <c r="L655" s="88"/>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90"/>
      <c r="AL655" s="89"/>
      <c r="AM655" s="89"/>
      <c r="AN655" s="89"/>
      <c r="AO655" s="89"/>
      <c r="AP655" s="89"/>
      <c r="AQ655" s="91"/>
      <c r="AR655" s="92"/>
      <c r="AS655" s="92"/>
      <c r="AT655" s="93"/>
      <c r="AU655" s="91"/>
      <c r="AV655" s="92"/>
      <c r="AW655" s="92"/>
      <c r="AX655" s="93"/>
    </row>
    <row r="656" spans="1:50" hidden="1" x14ac:dyDescent="0.15">
      <c r="A656" s="85">
        <v>23</v>
      </c>
      <c r="B656" s="85"/>
      <c r="C656" s="86"/>
      <c r="D656" s="87"/>
      <c r="E656" s="87"/>
      <c r="F656" s="87"/>
      <c r="G656" s="87"/>
      <c r="H656" s="87"/>
      <c r="I656" s="87"/>
      <c r="J656" s="87"/>
      <c r="K656" s="87"/>
      <c r="L656" s="88"/>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90"/>
      <c r="AL656" s="89"/>
      <c r="AM656" s="89"/>
      <c r="AN656" s="89"/>
      <c r="AO656" s="89"/>
      <c r="AP656" s="89"/>
      <c r="AQ656" s="91"/>
      <c r="AR656" s="92"/>
      <c r="AS656" s="92"/>
      <c r="AT656" s="93"/>
      <c r="AU656" s="91"/>
      <c r="AV656" s="92"/>
      <c r="AW656" s="92"/>
      <c r="AX656" s="93"/>
    </row>
    <row r="657" spans="1:50" hidden="1" x14ac:dyDescent="0.15">
      <c r="A657" s="85">
        <v>24</v>
      </c>
      <c r="B657" s="85"/>
      <c r="C657" s="86"/>
      <c r="D657" s="87"/>
      <c r="E657" s="87"/>
      <c r="F657" s="87"/>
      <c r="G657" s="87"/>
      <c r="H657" s="87"/>
      <c r="I657" s="87"/>
      <c r="J657" s="87"/>
      <c r="K657" s="87"/>
      <c r="L657" s="88"/>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90"/>
      <c r="AL657" s="89"/>
      <c r="AM657" s="89"/>
      <c r="AN657" s="89"/>
      <c r="AO657" s="89"/>
      <c r="AP657" s="89"/>
      <c r="AQ657" s="91"/>
      <c r="AR657" s="92"/>
      <c r="AS657" s="92"/>
      <c r="AT657" s="93"/>
      <c r="AU657" s="91"/>
      <c r="AV657" s="92"/>
      <c r="AW657" s="92"/>
      <c r="AX657" s="93"/>
    </row>
    <row r="658" spans="1:50" hidden="1" x14ac:dyDescent="0.15">
      <c r="A658" s="85">
        <v>25</v>
      </c>
      <c r="B658" s="85"/>
      <c r="C658" s="86"/>
      <c r="D658" s="87"/>
      <c r="E658" s="87"/>
      <c r="F658" s="87"/>
      <c r="G658" s="87"/>
      <c r="H658" s="87"/>
      <c r="I658" s="87"/>
      <c r="J658" s="87"/>
      <c r="K658" s="87"/>
      <c r="L658" s="88"/>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90"/>
      <c r="AL658" s="89"/>
      <c r="AM658" s="89"/>
      <c r="AN658" s="89"/>
      <c r="AO658" s="89"/>
      <c r="AP658" s="89"/>
      <c r="AQ658" s="91"/>
      <c r="AR658" s="92"/>
      <c r="AS658" s="92"/>
      <c r="AT658" s="93"/>
      <c r="AU658" s="91"/>
      <c r="AV658" s="92"/>
      <c r="AW658" s="92"/>
      <c r="AX658" s="93"/>
    </row>
    <row r="659" spans="1:50" hidden="1" x14ac:dyDescent="0.15">
      <c r="A659" s="85">
        <v>26</v>
      </c>
      <c r="B659" s="85"/>
      <c r="C659" s="86"/>
      <c r="D659" s="87"/>
      <c r="E659" s="87"/>
      <c r="F659" s="87"/>
      <c r="G659" s="87"/>
      <c r="H659" s="87"/>
      <c r="I659" s="87"/>
      <c r="J659" s="87"/>
      <c r="K659" s="87"/>
      <c r="L659" s="88"/>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90"/>
      <c r="AL659" s="89"/>
      <c r="AM659" s="89"/>
      <c r="AN659" s="89"/>
      <c r="AO659" s="89"/>
      <c r="AP659" s="89"/>
      <c r="AQ659" s="91"/>
      <c r="AR659" s="92"/>
      <c r="AS659" s="92"/>
      <c r="AT659" s="93"/>
      <c r="AU659" s="91"/>
      <c r="AV659" s="92"/>
      <c r="AW659" s="92"/>
      <c r="AX659" s="93"/>
    </row>
    <row r="660" spans="1:50" hidden="1" x14ac:dyDescent="0.15">
      <c r="A660" s="85">
        <v>27</v>
      </c>
      <c r="B660" s="85"/>
      <c r="C660" s="86"/>
      <c r="D660" s="87"/>
      <c r="E660" s="87"/>
      <c r="F660" s="87"/>
      <c r="G660" s="87"/>
      <c r="H660" s="87"/>
      <c r="I660" s="87"/>
      <c r="J660" s="87"/>
      <c r="K660" s="87"/>
      <c r="L660" s="88"/>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90"/>
      <c r="AL660" s="89"/>
      <c r="AM660" s="89"/>
      <c r="AN660" s="89"/>
      <c r="AO660" s="89"/>
      <c r="AP660" s="89"/>
      <c r="AQ660" s="91"/>
      <c r="AR660" s="92"/>
      <c r="AS660" s="92"/>
      <c r="AT660" s="93"/>
      <c r="AU660" s="91"/>
      <c r="AV660" s="92"/>
      <c r="AW660" s="92"/>
      <c r="AX660" s="93"/>
    </row>
    <row r="661" spans="1:50" hidden="1" x14ac:dyDescent="0.15">
      <c r="A661" s="85">
        <v>28</v>
      </c>
      <c r="B661" s="85"/>
      <c r="C661" s="86"/>
      <c r="D661" s="87"/>
      <c r="E661" s="87"/>
      <c r="F661" s="87"/>
      <c r="G661" s="87"/>
      <c r="H661" s="87"/>
      <c r="I661" s="87"/>
      <c r="J661" s="87"/>
      <c r="K661" s="87"/>
      <c r="L661" s="88"/>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90"/>
      <c r="AL661" s="89"/>
      <c r="AM661" s="89"/>
      <c r="AN661" s="89"/>
      <c r="AO661" s="89"/>
      <c r="AP661" s="89"/>
      <c r="AQ661" s="91"/>
      <c r="AR661" s="92"/>
      <c r="AS661" s="92"/>
      <c r="AT661" s="93"/>
      <c r="AU661" s="91"/>
      <c r="AV661" s="92"/>
      <c r="AW661" s="92"/>
      <c r="AX661" s="93"/>
    </row>
    <row r="662" spans="1:50" hidden="1" x14ac:dyDescent="0.15">
      <c r="A662" s="85">
        <v>29</v>
      </c>
      <c r="B662" s="85"/>
      <c r="C662" s="86"/>
      <c r="D662" s="87"/>
      <c r="E662" s="87"/>
      <c r="F662" s="87"/>
      <c r="G662" s="87"/>
      <c r="H662" s="87"/>
      <c r="I662" s="87"/>
      <c r="J662" s="87"/>
      <c r="K662" s="87"/>
      <c r="L662" s="88"/>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90"/>
      <c r="AL662" s="89"/>
      <c r="AM662" s="89"/>
      <c r="AN662" s="89"/>
      <c r="AO662" s="89"/>
      <c r="AP662" s="89"/>
      <c r="AQ662" s="91"/>
      <c r="AR662" s="92"/>
      <c r="AS662" s="92"/>
      <c r="AT662" s="93"/>
      <c r="AU662" s="91"/>
      <c r="AV662" s="92"/>
      <c r="AW662" s="92"/>
      <c r="AX662" s="93"/>
    </row>
    <row r="663" spans="1:50" hidden="1" x14ac:dyDescent="0.15">
      <c r="A663" s="85">
        <v>30</v>
      </c>
      <c r="B663" s="85"/>
      <c r="C663" s="86"/>
      <c r="D663" s="87"/>
      <c r="E663" s="87"/>
      <c r="F663" s="87"/>
      <c r="G663" s="87"/>
      <c r="H663" s="87"/>
      <c r="I663" s="87"/>
      <c r="J663" s="87"/>
      <c r="K663" s="87"/>
      <c r="L663" s="88"/>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89"/>
      <c r="AK663" s="90"/>
      <c r="AL663" s="89"/>
      <c r="AM663" s="89"/>
      <c r="AN663" s="89"/>
      <c r="AO663" s="89"/>
      <c r="AP663" s="89"/>
      <c r="AQ663" s="91"/>
      <c r="AR663" s="92"/>
      <c r="AS663" s="92"/>
      <c r="AT663" s="93"/>
      <c r="AU663" s="91"/>
      <c r="AV663" s="92"/>
      <c r="AW663" s="92"/>
      <c r="AX663" s="93"/>
    </row>
    <row r="664" spans="1:50" s="10" customFormat="1" ht="13.7" customHeight="1" x14ac:dyDescent="0.15">
      <c r="A664" s="7"/>
      <c r="B664" s="7"/>
      <c r="C664" s="7"/>
      <c r="D664" s="7"/>
      <c r="E664" s="7"/>
      <c r="F664" s="7"/>
      <c r="G664" s="7"/>
      <c r="H664" s="7"/>
      <c r="I664" s="7"/>
      <c r="J664" s="7"/>
      <c r="K664" s="7"/>
      <c r="L664" s="7"/>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7"/>
      <c r="AM664" s="7"/>
      <c r="AN664" s="7"/>
      <c r="AO664" s="7"/>
      <c r="AP664" s="7"/>
      <c r="AQ664" s="7"/>
      <c r="AR664" s="7"/>
      <c r="AS664" s="7"/>
      <c r="AT664" s="7"/>
      <c r="AU664" s="13"/>
      <c r="AV664" s="13"/>
      <c r="AW664" s="13"/>
      <c r="AX664" s="4"/>
    </row>
    <row r="665" spans="1:50" s="10" customFormat="1" ht="13.7" customHeight="1" x14ac:dyDescent="0.15">
      <c r="B665" s="10" t="s">
        <v>122</v>
      </c>
    </row>
    <row r="666" spans="1:50" ht="24" customHeight="1" x14ac:dyDescent="0.15">
      <c r="A666" s="85"/>
      <c r="B666" s="85"/>
      <c r="C666" s="102" t="s">
        <v>106</v>
      </c>
      <c r="D666" s="102"/>
      <c r="E666" s="102"/>
      <c r="F666" s="102"/>
      <c r="G666" s="102"/>
      <c r="H666" s="102"/>
      <c r="I666" s="102"/>
      <c r="J666" s="102"/>
      <c r="K666" s="102"/>
      <c r="L666" s="102"/>
      <c r="M666" s="102" t="s">
        <v>105</v>
      </c>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3" t="s">
        <v>104</v>
      </c>
      <c r="AL666" s="104"/>
      <c r="AM666" s="104"/>
      <c r="AN666" s="104"/>
      <c r="AO666" s="104"/>
      <c r="AP666" s="104"/>
      <c r="AQ666" s="102" t="s">
        <v>103</v>
      </c>
      <c r="AR666" s="102"/>
      <c r="AS666" s="102"/>
      <c r="AT666" s="102"/>
      <c r="AU666" s="105" t="s">
        <v>102</v>
      </c>
      <c r="AV666" s="106"/>
      <c r="AW666" s="106"/>
      <c r="AX666" s="107"/>
    </row>
    <row r="667" spans="1:50" ht="24" customHeight="1" x14ac:dyDescent="0.15">
      <c r="A667" s="117">
        <v>1</v>
      </c>
      <c r="B667" s="117">
        <v>1</v>
      </c>
      <c r="C667" s="109" t="s">
        <v>121</v>
      </c>
      <c r="D667" s="109"/>
      <c r="E667" s="109"/>
      <c r="F667" s="109"/>
      <c r="G667" s="109"/>
      <c r="H667" s="109"/>
      <c r="I667" s="109"/>
      <c r="J667" s="109"/>
      <c r="K667" s="109"/>
      <c r="L667" s="109"/>
      <c r="M667" s="116" t="s">
        <v>120</v>
      </c>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v>0.6</v>
      </c>
      <c r="AL667" s="109"/>
      <c r="AM667" s="109"/>
      <c r="AN667" s="109"/>
      <c r="AO667" s="109"/>
      <c r="AP667" s="109"/>
      <c r="AQ667" s="110" t="s">
        <v>97</v>
      </c>
      <c r="AR667" s="111"/>
      <c r="AS667" s="111"/>
      <c r="AT667" s="112"/>
      <c r="AU667" s="108"/>
      <c r="AV667" s="108"/>
      <c r="AW667" s="108"/>
      <c r="AX667" s="108"/>
    </row>
    <row r="668" spans="1:50" hidden="1" x14ac:dyDescent="0.15">
      <c r="A668" s="85">
        <v>2</v>
      </c>
      <c r="B668" s="85"/>
      <c r="C668" s="86"/>
      <c r="D668" s="87"/>
      <c r="E668" s="87"/>
      <c r="F668" s="87"/>
      <c r="G668" s="87"/>
      <c r="H668" s="87"/>
      <c r="I668" s="87"/>
      <c r="J668" s="87"/>
      <c r="K668" s="87"/>
      <c r="L668" s="88"/>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90"/>
      <c r="AL668" s="89"/>
      <c r="AM668" s="89"/>
      <c r="AN668" s="89"/>
      <c r="AO668" s="89"/>
      <c r="AP668" s="89"/>
      <c r="AQ668" s="91"/>
      <c r="AR668" s="92"/>
      <c r="AS668" s="92"/>
      <c r="AT668" s="93"/>
      <c r="AU668" s="91"/>
      <c r="AV668" s="92"/>
      <c r="AW668" s="92"/>
      <c r="AX668" s="93"/>
    </row>
    <row r="669" spans="1:50" hidden="1" x14ac:dyDescent="0.15">
      <c r="A669" s="85">
        <v>3</v>
      </c>
      <c r="B669" s="85"/>
      <c r="C669" s="86"/>
      <c r="D669" s="87"/>
      <c r="E669" s="87"/>
      <c r="F669" s="87"/>
      <c r="G669" s="87"/>
      <c r="H669" s="87"/>
      <c r="I669" s="87"/>
      <c r="J669" s="87"/>
      <c r="K669" s="87"/>
      <c r="L669" s="88"/>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90"/>
      <c r="AL669" s="89"/>
      <c r="AM669" s="89"/>
      <c r="AN669" s="89"/>
      <c r="AO669" s="89"/>
      <c r="AP669" s="89"/>
      <c r="AQ669" s="91"/>
      <c r="AR669" s="92"/>
      <c r="AS669" s="92"/>
      <c r="AT669" s="93"/>
      <c r="AU669" s="91"/>
      <c r="AV669" s="92"/>
      <c r="AW669" s="92"/>
      <c r="AX669" s="93"/>
    </row>
    <row r="670" spans="1:50" hidden="1" x14ac:dyDescent="0.15">
      <c r="A670" s="85">
        <v>4</v>
      </c>
      <c r="B670" s="85"/>
      <c r="C670" s="86"/>
      <c r="D670" s="87"/>
      <c r="E670" s="87"/>
      <c r="F670" s="87"/>
      <c r="G670" s="87"/>
      <c r="H670" s="87"/>
      <c r="I670" s="87"/>
      <c r="J670" s="87"/>
      <c r="K670" s="87"/>
      <c r="L670" s="88"/>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90"/>
      <c r="AL670" s="89"/>
      <c r="AM670" s="89"/>
      <c r="AN670" s="89"/>
      <c r="AO670" s="89"/>
      <c r="AP670" s="89"/>
      <c r="AQ670" s="91"/>
      <c r="AR670" s="92"/>
      <c r="AS670" s="92"/>
      <c r="AT670" s="93"/>
      <c r="AU670" s="91"/>
      <c r="AV670" s="92"/>
      <c r="AW670" s="92"/>
      <c r="AX670" s="93"/>
    </row>
    <row r="671" spans="1:50" hidden="1" x14ac:dyDescent="0.15">
      <c r="A671" s="85">
        <v>5</v>
      </c>
      <c r="B671" s="85"/>
      <c r="C671" s="86"/>
      <c r="D671" s="87"/>
      <c r="E671" s="87"/>
      <c r="F671" s="87"/>
      <c r="G671" s="87"/>
      <c r="H671" s="87"/>
      <c r="I671" s="87"/>
      <c r="J671" s="87"/>
      <c r="K671" s="87"/>
      <c r="L671" s="88"/>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90"/>
      <c r="AL671" s="89"/>
      <c r="AM671" s="89"/>
      <c r="AN671" s="89"/>
      <c r="AO671" s="89"/>
      <c r="AP671" s="89"/>
      <c r="AQ671" s="91"/>
      <c r="AR671" s="92"/>
      <c r="AS671" s="92"/>
      <c r="AT671" s="93"/>
      <c r="AU671" s="91"/>
      <c r="AV671" s="92"/>
      <c r="AW671" s="92"/>
      <c r="AX671" s="93"/>
    </row>
    <row r="672" spans="1:50" hidden="1" x14ac:dyDescent="0.15">
      <c r="A672" s="85">
        <v>6</v>
      </c>
      <c r="B672" s="85"/>
      <c r="C672" s="86"/>
      <c r="D672" s="87"/>
      <c r="E672" s="87"/>
      <c r="F672" s="87"/>
      <c r="G672" s="87"/>
      <c r="H672" s="87"/>
      <c r="I672" s="87"/>
      <c r="J672" s="87"/>
      <c r="K672" s="87"/>
      <c r="L672" s="88"/>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90"/>
      <c r="AL672" s="89"/>
      <c r="AM672" s="89"/>
      <c r="AN672" s="89"/>
      <c r="AO672" s="89"/>
      <c r="AP672" s="89"/>
      <c r="AQ672" s="91"/>
      <c r="AR672" s="92"/>
      <c r="AS672" s="92"/>
      <c r="AT672" s="93"/>
      <c r="AU672" s="91"/>
      <c r="AV672" s="92"/>
      <c r="AW672" s="92"/>
      <c r="AX672" s="93"/>
    </row>
    <row r="673" spans="1:50" hidden="1" x14ac:dyDescent="0.15">
      <c r="A673" s="85">
        <v>7</v>
      </c>
      <c r="B673" s="85"/>
      <c r="C673" s="86"/>
      <c r="D673" s="87"/>
      <c r="E673" s="87"/>
      <c r="F673" s="87"/>
      <c r="G673" s="87"/>
      <c r="H673" s="87"/>
      <c r="I673" s="87"/>
      <c r="J673" s="87"/>
      <c r="K673" s="87"/>
      <c r="L673" s="88"/>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90"/>
      <c r="AL673" s="89"/>
      <c r="AM673" s="89"/>
      <c r="AN673" s="89"/>
      <c r="AO673" s="89"/>
      <c r="AP673" s="89"/>
      <c r="AQ673" s="91"/>
      <c r="AR673" s="92"/>
      <c r="AS673" s="92"/>
      <c r="AT673" s="93"/>
      <c r="AU673" s="91"/>
      <c r="AV673" s="92"/>
      <c r="AW673" s="92"/>
      <c r="AX673" s="93"/>
    </row>
    <row r="674" spans="1:50" hidden="1" x14ac:dyDescent="0.15">
      <c r="A674" s="85">
        <v>8</v>
      </c>
      <c r="B674" s="85"/>
      <c r="C674" s="86"/>
      <c r="D674" s="87"/>
      <c r="E674" s="87"/>
      <c r="F674" s="87"/>
      <c r="G674" s="87"/>
      <c r="H674" s="87"/>
      <c r="I674" s="87"/>
      <c r="J674" s="87"/>
      <c r="K674" s="87"/>
      <c r="L674" s="88"/>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90"/>
      <c r="AL674" s="89"/>
      <c r="AM674" s="89"/>
      <c r="AN674" s="89"/>
      <c r="AO674" s="89"/>
      <c r="AP674" s="89"/>
      <c r="AQ674" s="91"/>
      <c r="AR674" s="92"/>
      <c r="AS674" s="92"/>
      <c r="AT674" s="93"/>
      <c r="AU674" s="91"/>
      <c r="AV674" s="92"/>
      <c r="AW674" s="92"/>
      <c r="AX674" s="93"/>
    </row>
    <row r="675" spans="1:50" hidden="1" x14ac:dyDescent="0.15">
      <c r="A675" s="85">
        <v>9</v>
      </c>
      <c r="B675" s="85"/>
      <c r="C675" s="86"/>
      <c r="D675" s="87"/>
      <c r="E675" s="87"/>
      <c r="F675" s="87"/>
      <c r="G675" s="87"/>
      <c r="H675" s="87"/>
      <c r="I675" s="87"/>
      <c r="J675" s="87"/>
      <c r="K675" s="87"/>
      <c r="L675" s="88"/>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90"/>
      <c r="AL675" s="89"/>
      <c r="AM675" s="89"/>
      <c r="AN675" s="89"/>
      <c r="AO675" s="89"/>
      <c r="AP675" s="89"/>
      <c r="AQ675" s="91"/>
      <c r="AR675" s="92"/>
      <c r="AS675" s="92"/>
      <c r="AT675" s="93"/>
      <c r="AU675" s="91"/>
      <c r="AV675" s="92"/>
      <c r="AW675" s="92"/>
      <c r="AX675" s="93"/>
    </row>
    <row r="676" spans="1:50" hidden="1" x14ac:dyDescent="0.15">
      <c r="A676" s="85">
        <v>10</v>
      </c>
      <c r="B676" s="85"/>
      <c r="C676" s="86"/>
      <c r="D676" s="87"/>
      <c r="E676" s="87"/>
      <c r="F676" s="87"/>
      <c r="G676" s="87"/>
      <c r="H676" s="87"/>
      <c r="I676" s="87"/>
      <c r="J676" s="87"/>
      <c r="K676" s="87"/>
      <c r="L676" s="88"/>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90"/>
      <c r="AL676" s="89"/>
      <c r="AM676" s="89"/>
      <c r="AN676" s="89"/>
      <c r="AO676" s="89"/>
      <c r="AP676" s="89"/>
      <c r="AQ676" s="91"/>
      <c r="AR676" s="92"/>
      <c r="AS676" s="92"/>
      <c r="AT676" s="93"/>
      <c r="AU676" s="91"/>
      <c r="AV676" s="92"/>
      <c r="AW676" s="92"/>
      <c r="AX676" s="93"/>
    </row>
    <row r="677" spans="1:50" hidden="1" x14ac:dyDescent="0.15">
      <c r="A677" s="85">
        <v>11</v>
      </c>
      <c r="B677" s="85"/>
      <c r="C677" s="86"/>
      <c r="D677" s="87"/>
      <c r="E677" s="87"/>
      <c r="F677" s="87"/>
      <c r="G677" s="87"/>
      <c r="H677" s="87"/>
      <c r="I677" s="87"/>
      <c r="J677" s="87"/>
      <c r="K677" s="87"/>
      <c r="L677" s="88"/>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90"/>
      <c r="AL677" s="89"/>
      <c r="AM677" s="89"/>
      <c r="AN677" s="89"/>
      <c r="AO677" s="89"/>
      <c r="AP677" s="89"/>
      <c r="AQ677" s="91"/>
      <c r="AR677" s="92"/>
      <c r="AS677" s="92"/>
      <c r="AT677" s="93"/>
      <c r="AU677" s="91"/>
      <c r="AV677" s="92"/>
      <c r="AW677" s="92"/>
      <c r="AX677" s="93"/>
    </row>
    <row r="678" spans="1:50" hidden="1" x14ac:dyDescent="0.15">
      <c r="A678" s="85">
        <v>12</v>
      </c>
      <c r="B678" s="85"/>
      <c r="C678" s="86"/>
      <c r="D678" s="87"/>
      <c r="E678" s="87"/>
      <c r="F678" s="87"/>
      <c r="G678" s="87"/>
      <c r="H678" s="87"/>
      <c r="I678" s="87"/>
      <c r="J678" s="87"/>
      <c r="K678" s="87"/>
      <c r="L678" s="88"/>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90"/>
      <c r="AL678" s="89"/>
      <c r="AM678" s="89"/>
      <c r="AN678" s="89"/>
      <c r="AO678" s="89"/>
      <c r="AP678" s="89"/>
      <c r="AQ678" s="91"/>
      <c r="AR678" s="92"/>
      <c r="AS678" s="92"/>
      <c r="AT678" s="93"/>
      <c r="AU678" s="91"/>
      <c r="AV678" s="92"/>
      <c r="AW678" s="92"/>
      <c r="AX678" s="93"/>
    </row>
    <row r="679" spans="1:50" hidden="1" x14ac:dyDescent="0.15">
      <c r="A679" s="85">
        <v>13</v>
      </c>
      <c r="B679" s="85"/>
      <c r="C679" s="86"/>
      <c r="D679" s="87"/>
      <c r="E679" s="87"/>
      <c r="F679" s="87"/>
      <c r="G679" s="87"/>
      <c r="H679" s="87"/>
      <c r="I679" s="87"/>
      <c r="J679" s="87"/>
      <c r="K679" s="87"/>
      <c r="L679" s="88"/>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90"/>
      <c r="AL679" s="89"/>
      <c r="AM679" s="89"/>
      <c r="AN679" s="89"/>
      <c r="AO679" s="89"/>
      <c r="AP679" s="89"/>
      <c r="AQ679" s="91"/>
      <c r="AR679" s="92"/>
      <c r="AS679" s="92"/>
      <c r="AT679" s="93"/>
      <c r="AU679" s="91"/>
      <c r="AV679" s="92"/>
      <c r="AW679" s="92"/>
      <c r="AX679" s="93"/>
    </row>
    <row r="680" spans="1:50" hidden="1" x14ac:dyDescent="0.15">
      <c r="A680" s="85">
        <v>14</v>
      </c>
      <c r="B680" s="85"/>
      <c r="C680" s="86"/>
      <c r="D680" s="87"/>
      <c r="E680" s="87"/>
      <c r="F680" s="87"/>
      <c r="G680" s="87"/>
      <c r="H680" s="87"/>
      <c r="I680" s="87"/>
      <c r="J680" s="87"/>
      <c r="K680" s="87"/>
      <c r="L680" s="88"/>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90"/>
      <c r="AL680" s="89"/>
      <c r="AM680" s="89"/>
      <c r="AN680" s="89"/>
      <c r="AO680" s="89"/>
      <c r="AP680" s="89"/>
      <c r="AQ680" s="91"/>
      <c r="AR680" s="92"/>
      <c r="AS680" s="92"/>
      <c r="AT680" s="93"/>
      <c r="AU680" s="91"/>
      <c r="AV680" s="92"/>
      <c r="AW680" s="92"/>
      <c r="AX680" s="93"/>
    </row>
    <row r="681" spans="1:50" hidden="1" x14ac:dyDescent="0.15">
      <c r="A681" s="85">
        <v>15</v>
      </c>
      <c r="B681" s="85"/>
      <c r="C681" s="86"/>
      <c r="D681" s="87"/>
      <c r="E681" s="87"/>
      <c r="F681" s="87"/>
      <c r="G681" s="87"/>
      <c r="H681" s="87"/>
      <c r="I681" s="87"/>
      <c r="J681" s="87"/>
      <c r="K681" s="87"/>
      <c r="L681" s="88"/>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90"/>
      <c r="AL681" s="89"/>
      <c r="AM681" s="89"/>
      <c r="AN681" s="89"/>
      <c r="AO681" s="89"/>
      <c r="AP681" s="89"/>
      <c r="AQ681" s="91"/>
      <c r="AR681" s="92"/>
      <c r="AS681" s="92"/>
      <c r="AT681" s="93"/>
      <c r="AU681" s="91"/>
      <c r="AV681" s="92"/>
      <c r="AW681" s="92"/>
      <c r="AX681" s="93"/>
    </row>
    <row r="682" spans="1:50" hidden="1" x14ac:dyDescent="0.15">
      <c r="A682" s="85">
        <v>16</v>
      </c>
      <c r="B682" s="85"/>
      <c r="C682" s="86"/>
      <c r="D682" s="87"/>
      <c r="E682" s="87"/>
      <c r="F682" s="87"/>
      <c r="G682" s="87"/>
      <c r="H682" s="87"/>
      <c r="I682" s="87"/>
      <c r="J682" s="87"/>
      <c r="K682" s="87"/>
      <c r="L682" s="88"/>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90"/>
      <c r="AL682" s="89"/>
      <c r="AM682" s="89"/>
      <c r="AN682" s="89"/>
      <c r="AO682" s="89"/>
      <c r="AP682" s="89"/>
      <c r="AQ682" s="91"/>
      <c r="AR682" s="92"/>
      <c r="AS682" s="92"/>
      <c r="AT682" s="93"/>
      <c r="AU682" s="91"/>
      <c r="AV682" s="92"/>
      <c r="AW682" s="92"/>
      <c r="AX682" s="93"/>
    </row>
    <row r="683" spans="1:50" hidden="1" x14ac:dyDescent="0.15">
      <c r="A683" s="85">
        <v>17</v>
      </c>
      <c r="B683" s="85"/>
      <c r="C683" s="86"/>
      <c r="D683" s="87"/>
      <c r="E683" s="87"/>
      <c r="F683" s="87"/>
      <c r="G683" s="87"/>
      <c r="H683" s="87"/>
      <c r="I683" s="87"/>
      <c r="J683" s="87"/>
      <c r="K683" s="87"/>
      <c r="L683" s="88"/>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90"/>
      <c r="AL683" s="89"/>
      <c r="AM683" s="89"/>
      <c r="AN683" s="89"/>
      <c r="AO683" s="89"/>
      <c r="AP683" s="89"/>
      <c r="AQ683" s="91"/>
      <c r="AR683" s="92"/>
      <c r="AS683" s="92"/>
      <c r="AT683" s="93"/>
      <c r="AU683" s="91"/>
      <c r="AV683" s="92"/>
      <c r="AW683" s="92"/>
      <c r="AX683" s="93"/>
    </row>
    <row r="684" spans="1:50" hidden="1" x14ac:dyDescent="0.15">
      <c r="A684" s="85">
        <v>18</v>
      </c>
      <c r="B684" s="85"/>
      <c r="C684" s="86"/>
      <c r="D684" s="87"/>
      <c r="E684" s="87"/>
      <c r="F684" s="87"/>
      <c r="G684" s="87"/>
      <c r="H684" s="87"/>
      <c r="I684" s="87"/>
      <c r="J684" s="87"/>
      <c r="K684" s="87"/>
      <c r="L684" s="88"/>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c r="AJ684" s="89"/>
      <c r="AK684" s="90"/>
      <c r="AL684" s="89"/>
      <c r="AM684" s="89"/>
      <c r="AN684" s="89"/>
      <c r="AO684" s="89"/>
      <c r="AP684" s="89"/>
      <c r="AQ684" s="91"/>
      <c r="AR684" s="92"/>
      <c r="AS684" s="92"/>
      <c r="AT684" s="93"/>
      <c r="AU684" s="91"/>
      <c r="AV684" s="92"/>
      <c r="AW684" s="92"/>
      <c r="AX684" s="93"/>
    </row>
    <row r="685" spans="1:50" hidden="1" x14ac:dyDescent="0.15">
      <c r="A685" s="85">
        <v>19</v>
      </c>
      <c r="B685" s="85"/>
      <c r="C685" s="86"/>
      <c r="D685" s="87"/>
      <c r="E685" s="87"/>
      <c r="F685" s="87"/>
      <c r="G685" s="87"/>
      <c r="H685" s="87"/>
      <c r="I685" s="87"/>
      <c r="J685" s="87"/>
      <c r="K685" s="87"/>
      <c r="L685" s="88"/>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c r="AJ685" s="89"/>
      <c r="AK685" s="90"/>
      <c r="AL685" s="89"/>
      <c r="AM685" s="89"/>
      <c r="AN685" s="89"/>
      <c r="AO685" s="89"/>
      <c r="AP685" s="89"/>
      <c r="AQ685" s="91"/>
      <c r="AR685" s="92"/>
      <c r="AS685" s="92"/>
      <c r="AT685" s="93"/>
      <c r="AU685" s="91"/>
      <c r="AV685" s="92"/>
      <c r="AW685" s="92"/>
      <c r="AX685" s="93"/>
    </row>
    <row r="686" spans="1:50" hidden="1" x14ac:dyDescent="0.15">
      <c r="A686" s="85">
        <v>20</v>
      </c>
      <c r="B686" s="85"/>
      <c r="C686" s="86"/>
      <c r="D686" s="87"/>
      <c r="E686" s="87"/>
      <c r="F686" s="87"/>
      <c r="G686" s="87"/>
      <c r="H686" s="87"/>
      <c r="I686" s="87"/>
      <c r="J686" s="87"/>
      <c r="K686" s="87"/>
      <c r="L686" s="88"/>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c r="AJ686" s="89"/>
      <c r="AK686" s="90"/>
      <c r="AL686" s="89"/>
      <c r="AM686" s="89"/>
      <c r="AN686" s="89"/>
      <c r="AO686" s="89"/>
      <c r="AP686" s="89"/>
      <c r="AQ686" s="91"/>
      <c r="AR686" s="92"/>
      <c r="AS686" s="92"/>
      <c r="AT686" s="93"/>
      <c r="AU686" s="91"/>
      <c r="AV686" s="92"/>
      <c r="AW686" s="92"/>
      <c r="AX686" s="93"/>
    </row>
    <row r="687" spans="1:50" hidden="1" x14ac:dyDescent="0.15">
      <c r="A687" s="85">
        <v>21</v>
      </c>
      <c r="B687" s="85"/>
      <c r="C687" s="86"/>
      <c r="D687" s="87"/>
      <c r="E687" s="87"/>
      <c r="F687" s="87"/>
      <c r="G687" s="87"/>
      <c r="H687" s="87"/>
      <c r="I687" s="87"/>
      <c r="J687" s="87"/>
      <c r="K687" s="87"/>
      <c r="L687" s="88"/>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90"/>
      <c r="AL687" s="89"/>
      <c r="AM687" s="89"/>
      <c r="AN687" s="89"/>
      <c r="AO687" s="89"/>
      <c r="AP687" s="89"/>
      <c r="AQ687" s="91"/>
      <c r="AR687" s="92"/>
      <c r="AS687" s="92"/>
      <c r="AT687" s="93"/>
      <c r="AU687" s="91"/>
      <c r="AV687" s="92"/>
      <c r="AW687" s="92"/>
      <c r="AX687" s="93"/>
    </row>
    <row r="688" spans="1:50" hidden="1" x14ac:dyDescent="0.15">
      <c r="A688" s="85">
        <v>22</v>
      </c>
      <c r="B688" s="85"/>
      <c r="C688" s="86"/>
      <c r="D688" s="87"/>
      <c r="E688" s="87"/>
      <c r="F688" s="87"/>
      <c r="G688" s="87"/>
      <c r="H688" s="87"/>
      <c r="I688" s="87"/>
      <c r="J688" s="87"/>
      <c r="K688" s="87"/>
      <c r="L688" s="88"/>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90"/>
      <c r="AL688" s="89"/>
      <c r="AM688" s="89"/>
      <c r="AN688" s="89"/>
      <c r="AO688" s="89"/>
      <c r="AP688" s="89"/>
      <c r="AQ688" s="91"/>
      <c r="AR688" s="92"/>
      <c r="AS688" s="92"/>
      <c r="AT688" s="93"/>
      <c r="AU688" s="91"/>
      <c r="AV688" s="92"/>
      <c r="AW688" s="92"/>
      <c r="AX688" s="93"/>
    </row>
    <row r="689" spans="1:53" hidden="1" x14ac:dyDescent="0.15">
      <c r="A689" s="85">
        <v>23</v>
      </c>
      <c r="B689" s="85"/>
      <c r="C689" s="86"/>
      <c r="D689" s="87"/>
      <c r="E689" s="87"/>
      <c r="F689" s="87"/>
      <c r="G689" s="87"/>
      <c r="H689" s="87"/>
      <c r="I689" s="87"/>
      <c r="J689" s="87"/>
      <c r="K689" s="87"/>
      <c r="L689" s="88"/>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90"/>
      <c r="AL689" s="89"/>
      <c r="AM689" s="89"/>
      <c r="AN689" s="89"/>
      <c r="AO689" s="89"/>
      <c r="AP689" s="89"/>
      <c r="AQ689" s="91"/>
      <c r="AR689" s="92"/>
      <c r="AS689" s="92"/>
      <c r="AT689" s="93"/>
      <c r="AU689" s="91"/>
      <c r="AV689" s="92"/>
      <c r="AW689" s="92"/>
      <c r="AX689" s="93"/>
    </row>
    <row r="690" spans="1:53" hidden="1" x14ac:dyDescent="0.15">
      <c r="A690" s="85">
        <v>24</v>
      </c>
      <c r="B690" s="85"/>
      <c r="C690" s="86"/>
      <c r="D690" s="87"/>
      <c r="E690" s="87"/>
      <c r="F690" s="87"/>
      <c r="G690" s="87"/>
      <c r="H690" s="87"/>
      <c r="I690" s="87"/>
      <c r="J690" s="87"/>
      <c r="K690" s="87"/>
      <c r="L690" s="88"/>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90"/>
      <c r="AL690" s="89"/>
      <c r="AM690" s="89"/>
      <c r="AN690" s="89"/>
      <c r="AO690" s="89"/>
      <c r="AP690" s="89"/>
      <c r="AQ690" s="91"/>
      <c r="AR690" s="92"/>
      <c r="AS690" s="92"/>
      <c r="AT690" s="93"/>
      <c r="AU690" s="91"/>
      <c r="AV690" s="92"/>
      <c r="AW690" s="92"/>
      <c r="AX690" s="93"/>
    </row>
    <row r="691" spans="1:53" hidden="1" x14ac:dyDescent="0.15">
      <c r="A691" s="85">
        <v>25</v>
      </c>
      <c r="B691" s="85"/>
      <c r="C691" s="86"/>
      <c r="D691" s="87"/>
      <c r="E691" s="87"/>
      <c r="F691" s="87"/>
      <c r="G691" s="87"/>
      <c r="H691" s="87"/>
      <c r="I691" s="87"/>
      <c r="J691" s="87"/>
      <c r="K691" s="87"/>
      <c r="L691" s="88"/>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90"/>
      <c r="AL691" s="89"/>
      <c r="AM691" s="89"/>
      <c r="AN691" s="89"/>
      <c r="AO691" s="89"/>
      <c r="AP691" s="89"/>
      <c r="AQ691" s="91"/>
      <c r="AR691" s="92"/>
      <c r="AS691" s="92"/>
      <c r="AT691" s="93"/>
      <c r="AU691" s="91"/>
      <c r="AV691" s="92"/>
      <c r="AW691" s="92"/>
      <c r="AX691" s="93"/>
    </row>
    <row r="692" spans="1:53" hidden="1" x14ac:dyDescent="0.15">
      <c r="A692" s="85">
        <v>26</v>
      </c>
      <c r="B692" s="85"/>
      <c r="C692" s="86"/>
      <c r="D692" s="87"/>
      <c r="E692" s="87"/>
      <c r="F692" s="87"/>
      <c r="G692" s="87"/>
      <c r="H692" s="87"/>
      <c r="I692" s="87"/>
      <c r="J692" s="87"/>
      <c r="K692" s="87"/>
      <c r="L692" s="88"/>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90"/>
      <c r="AL692" s="89"/>
      <c r="AM692" s="89"/>
      <c r="AN692" s="89"/>
      <c r="AO692" s="89"/>
      <c r="AP692" s="89"/>
      <c r="AQ692" s="91"/>
      <c r="AR692" s="92"/>
      <c r="AS692" s="92"/>
      <c r="AT692" s="93"/>
      <c r="AU692" s="91"/>
      <c r="AV692" s="92"/>
      <c r="AW692" s="92"/>
      <c r="AX692" s="93"/>
    </row>
    <row r="693" spans="1:53" hidden="1" x14ac:dyDescent="0.15">
      <c r="A693" s="85">
        <v>27</v>
      </c>
      <c r="B693" s="85"/>
      <c r="C693" s="86"/>
      <c r="D693" s="87"/>
      <c r="E693" s="87"/>
      <c r="F693" s="87"/>
      <c r="G693" s="87"/>
      <c r="H693" s="87"/>
      <c r="I693" s="87"/>
      <c r="J693" s="87"/>
      <c r="K693" s="87"/>
      <c r="L693" s="88"/>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90"/>
      <c r="AL693" s="89"/>
      <c r="AM693" s="89"/>
      <c r="AN693" s="89"/>
      <c r="AO693" s="89"/>
      <c r="AP693" s="89"/>
      <c r="AQ693" s="91"/>
      <c r="AR693" s="92"/>
      <c r="AS693" s="92"/>
      <c r="AT693" s="93"/>
      <c r="AU693" s="91"/>
      <c r="AV693" s="92"/>
      <c r="AW693" s="92"/>
      <c r="AX693" s="93"/>
    </row>
    <row r="694" spans="1:53" hidden="1" x14ac:dyDescent="0.15">
      <c r="A694" s="85">
        <v>28</v>
      </c>
      <c r="B694" s="85"/>
      <c r="C694" s="86"/>
      <c r="D694" s="87"/>
      <c r="E694" s="87"/>
      <c r="F694" s="87"/>
      <c r="G694" s="87"/>
      <c r="H694" s="87"/>
      <c r="I694" s="87"/>
      <c r="J694" s="87"/>
      <c r="K694" s="87"/>
      <c r="L694" s="88"/>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c r="AJ694" s="89"/>
      <c r="AK694" s="90"/>
      <c r="AL694" s="89"/>
      <c r="AM694" s="89"/>
      <c r="AN694" s="89"/>
      <c r="AO694" s="89"/>
      <c r="AP694" s="89"/>
      <c r="AQ694" s="91"/>
      <c r="AR694" s="92"/>
      <c r="AS694" s="92"/>
      <c r="AT694" s="93"/>
      <c r="AU694" s="91"/>
      <c r="AV694" s="92"/>
      <c r="AW694" s="92"/>
      <c r="AX694" s="93"/>
    </row>
    <row r="695" spans="1:53" hidden="1" x14ac:dyDescent="0.15">
      <c r="A695" s="85">
        <v>29</v>
      </c>
      <c r="B695" s="85"/>
      <c r="C695" s="86"/>
      <c r="D695" s="87"/>
      <c r="E695" s="87"/>
      <c r="F695" s="87"/>
      <c r="G695" s="87"/>
      <c r="H695" s="87"/>
      <c r="I695" s="87"/>
      <c r="J695" s="87"/>
      <c r="K695" s="87"/>
      <c r="L695" s="88"/>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c r="AJ695" s="89"/>
      <c r="AK695" s="90"/>
      <c r="AL695" s="89"/>
      <c r="AM695" s="89"/>
      <c r="AN695" s="89"/>
      <c r="AO695" s="89"/>
      <c r="AP695" s="89"/>
      <c r="AQ695" s="91"/>
      <c r="AR695" s="92"/>
      <c r="AS695" s="92"/>
      <c r="AT695" s="93"/>
      <c r="AU695" s="91"/>
      <c r="AV695" s="92"/>
      <c r="AW695" s="92"/>
      <c r="AX695" s="93"/>
    </row>
    <row r="696" spans="1:53" hidden="1" x14ac:dyDescent="0.15">
      <c r="A696" s="85">
        <v>30</v>
      </c>
      <c r="B696" s="85"/>
      <c r="C696" s="86"/>
      <c r="D696" s="87"/>
      <c r="E696" s="87"/>
      <c r="F696" s="87"/>
      <c r="G696" s="87"/>
      <c r="H696" s="87"/>
      <c r="I696" s="87"/>
      <c r="J696" s="87"/>
      <c r="K696" s="87"/>
      <c r="L696" s="88"/>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c r="AJ696" s="89"/>
      <c r="AK696" s="90"/>
      <c r="AL696" s="89"/>
      <c r="AM696" s="89"/>
      <c r="AN696" s="89"/>
      <c r="AO696" s="89"/>
      <c r="AP696" s="89"/>
      <c r="AQ696" s="91"/>
      <c r="AR696" s="92"/>
      <c r="AS696" s="92"/>
      <c r="AT696" s="93"/>
      <c r="AU696" s="91"/>
      <c r="AV696" s="92"/>
      <c r="AW696" s="92"/>
      <c r="AX696" s="93"/>
    </row>
    <row r="697" spans="1:53" s="10" customFormat="1" ht="13.7" customHeight="1" x14ac:dyDescent="0.15">
      <c r="A697" s="7"/>
      <c r="B697" s="7"/>
      <c r="C697" s="7"/>
      <c r="D697" s="7"/>
      <c r="E697" s="7"/>
      <c r="F697" s="7"/>
      <c r="G697" s="7"/>
      <c r="H697" s="7"/>
      <c r="I697" s="7"/>
      <c r="J697" s="7"/>
      <c r="K697" s="7"/>
      <c r="L697" s="7"/>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7"/>
      <c r="AM697" s="7"/>
      <c r="AN697" s="7"/>
      <c r="AO697" s="7"/>
      <c r="AP697" s="7"/>
      <c r="AQ697" s="5"/>
      <c r="AR697" s="5"/>
      <c r="AS697" s="5"/>
      <c r="AT697" s="5"/>
      <c r="AU697" s="5"/>
      <c r="AV697" s="5"/>
      <c r="AW697" s="5"/>
      <c r="AX697" s="5"/>
    </row>
    <row r="698" spans="1:53" s="10" customFormat="1" ht="13.7" customHeight="1" x14ac:dyDescent="0.15">
      <c r="B698" s="10" t="s">
        <v>119</v>
      </c>
    </row>
    <row r="699" spans="1:53" ht="24" customHeight="1" x14ac:dyDescent="0.15">
      <c r="A699" s="85"/>
      <c r="B699" s="85"/>
      <c r="C699" s="102" t="s">
        <v>106</v>
      </c>
      <c r="D699" s="102"/>
      <c r="E699" s="102"/>
      <c r="F699" s="102"/>
      <c r="G699" s="102"/>
      <c r="H699" s="102"/>
      <c r="I699" s="102"/>
      <c r="J699" s="102"/>
      <c r="K699" s="102"/>
      <c r="L699" s="102"/>
      <c r="M699" s="102" t="s">
        <v>105</v>
      </c>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3" t="s">
        <v>104</v>
      </c>
      <c r="AL699" s="104"/>
      <c r="AM699" s="104"/>
      <c r="AN699" s="104"/>
      <c r="AO699" s="104"/>
      <c r="AP699" s="104"/>
      <c r="AQ699" s="102" t="s">
        <v>103</v>
      </c>
      <c r="AR699" s="102"/>
      <c r="AS699" s="102"/>
      <c r="AT699" s="102"/>
      <c r="AU699" s="105" t="s">
        <v>102</v>
      </c>
      <c r="AV699" s="106"/>
      <c r="AW699" s="106"/>
      <c r="AX699" s="107"/>
    </row>
    <row r="700" spans="1:53" ht="24" customHeight="1" x14ac:dyDescent="0.15">
      <c r="A700" s="117">
        <v>1</v>
      </c>
      <c r="B700" s="117">
        <v>1</v>
      </c>
      <c r="C700" s="109" t="s">
        <v>118</v>
      </c>
      <c r="D700" s="109"/>
      <c r="E700" s="109"/>
      <c r="F700" s="109"/>
      <c r="G700" s="109"/>
      <c r="H700" s="109"/>
      <c r="I700" s="109"/>
      <c r="J700" s="109"/>
      <c r="K700" s="109"/>
      <c r="L700" s="109"/>
      <c r="M700" s="120" t="s">
        <v>117</v>
      </c>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16">
        <v>0.7</v>
      </c>
      <c r="AL700" s="109"/>
      <c r="AM700" s="109"/>
      <c r="AN700" s="109"/>
      <c r="AO700" s="109"/>
      <c r="AP700" s="109"/>
      <c r="AQ700" s="109">
        <v>7</v>
      </c>
      <c r="AR700" s="109"/>
      <c r="AS700" s="109"/>
      <c r="AT700" s="109"/>
      <c r="AU700" s="736">
        <v>35</v>
      </c>
      <c r="AV700" s="737"/>
      <c r="AW700" s="737"/>
      <c r="AX700" s="107"/>
      <c r="AY700" s="8"/>
      <c r="AZ700" s="8"/>
      <c r="BA700" s="8"/>
    </row>
    <row r="701" spans="1:53" hidden="1" x14ac:dyDescent="0.15">
      <c r="A701" s="85">
        <v>2</v>
      </c>
      <c r="B701" s="85"/>
      <c r="C701" s="86"/>
      <c r="D701" s="87"/>
      <c r="E701" s="87"/>
      <c r="F701" s="87"/>
      <c r="G701" s="87"/>
      <c r="H701" s="87"/>
      <c r="I701" s="87"/>
      <c r="J701" s="87"/>
      <c r="K701" s="87"/>
      <c r="L701" s="88"/>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90"/>
      <c r="AL701" s="89"/>
      <c r="AM701" s="89"/>
      <c r="AN701" s="89"/>
      <c r="AO701" s="89"/>
      <c r="AP701" s="89"/>
      <c r="AQ701" s="91"/>
      <c r="AR701" s="92"/>
      <c r="AS701" s="92"/>
      <c r="AT701" s="93"/>
      <c r="AU701" s="91"/>
      <c r="AV701" s="92"/>
      <c r="AW701" s="92"/>
      <c r="AX701" s="93"/>
    </row>
    <row r="702" spans="1:53" hidden="1" x14ac:dyDescent="0.15">
      <c r="A702" s="85">
        <v>3</v>
      </c>
      <c r="B702" s="85"/>
      <c r="C702" s="86"/>
      <c r="D702" s="87"/>
      <c r="E702" s="87"/>
      <c r="F702" s="87"/>
      <c r="G702" s="87"/>
      <c r="H702" s="87"/>
      <c r="I702" s="87"/>
      <c r="J702" s="87"/>
      <c r="K702" s="87"/>
      <c r="L702" s="88"/>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90"/>
      <c r="AL702" s="89"/>
      <c r="AM702" s="89"/>
      <c r="AN702" s="89"/>
      <c r="AO702" s="89"/>
      <c r="AP702" s="89"/>
      <c r="AQ702" s="91"/>
      <c r="AR702" s="92"/>
      <c r="AS702" s="92"/>
      <c r="AT702" s="93"/>
      <c r="AU702" s="91"/>
      <c r="AV702" s="92"/>
      <c r="AW702" s="92"/>
      <c r="AX702" s="93"/>
    </row>
    <row r="703" spans="1:53" hidden="1" x14ac:dyDescent="0.15">
      <c r="A703" s="85">
        <v>4</v>
      </c>
      <c r="B703" s="85"/>
      <c r="C703" s="86"/>
      <c r="D703" s="87"/>
      <c r="E703" s="87"/>
      <c r="F703" s="87"/>
      <c r="G703" s="87"/>
      <c r="H703" s="87"/>
      <c r="I703" s="87"/>
      <c r="J703" s="87"/>
      <c r="K703" s="87"/>
      <c r="L703" s="88"/>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90"/>
      <c r="AL703" s="89"/>
      <c r="AM703" s="89"/>
      <c r="AN703" s="89"/>
      <c r="AO703" s="89"/>
      <c r="AP703" s="89"/>
      <c r="AQ703" s="91"/>
      <c r="AR703" s="92"/>
      <c r="AS703" s="92"/>
      <c r="AT703" s="93"/>
      <c r="AU703" s="91"/>
      <c r="AV703" s="92"/>
      <c r="AW703" s="92"/>
      <c r="AX703" s="93"/>
    </row>
    <row r="704" spans="1:53" hidden="1" x14ac:dyDescent="0.15">
      <c r="A704" s="85">
        <v>5</v>
      </c>
      <c r="B704" s="85"/>
      <c r="C704" s="86"/>
      <c r="D704" s="87"/>
      <c r="E704" s="87"/>
      <c r="F704" s="87"/>
      <c r="G704" s="87"/>
      <c r="H704" s="87"/>
      <c r="I704" s="87"/>
      <c r="J704" s="87"/>
      <c r="K704" s="87"/>
      <c r="L704" s="88"/>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90"/>
      <c r="AL704" s="89"/>
      <c r="AM704" s="89"/>
      <c r="AN704" s="89"/>
      <c r="AO704" s="89"/>
      <c r="AP704" s="89"/>
      <c r="AQ704" s="91"/>
      <c r="AR704" s="92"/>
      <c r="AS704" s="92"/>
      <c r="AT704" s="93"/>
      <c r="AU704" s="91"/>
      <c r="AV704" s="92"/>
      <c r="AW704" s="92"/>
      <c r="AX704" s="93"/>
    </row>
    <row r="705" spans="1:50" hidden="1" x14ac:dyDescent="0.15">
      <c r="A705" s="85">
        <v>6</v>
      </c>
      <c r="B705" s="85"/>
      <c r="C705" s="86"/>
      <c r="D705" s="87"/>
      <c r="E705" s="87"/>
      <c r="F705" s="87"/>
      <c r="G705" s="87"/>
      <c r="H705" s="87"/>
      <c r="I705" s="87"/>
      <c r="J705" s="87"/>
      <c r="K705" s="87"/>
      <c r="L705" s="88"/>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90"/>
      <c r="AL705" s="89"/>
      <c r="AM705" s="89"/>
      <c r="AN705" s="89"/>
      <c r="AO705" s="89"/>
      <c r="AP705" s="89"/>
      <c r="AQ705" s="91"/>
      <c r="AR705" s="92"/>
      <c r="AS705" s="92"/>
      <c r="AT705" s="93"/>
      <c r="AU705" s="91"/>
      <c r="AV705" s="92"/>
      <c r="AW705" s="92"/>
      <c r="AX705" s="93"/>
    </row>
    <row r="706" spans="1:50" hidden="1" x14ac:dyDescent="0.15">
      <c r="A706" s="85">
        <v>7</v>
      </c>
      <c r="B706" s="85"/>
      <c r="C706" s="86"/>
      <c r="D706" s="87"/>
      <c r="E706" s="87"/>
      <c r="F706" s="87"/>
      <c r="G706" s="87"/>
      <c r="H706" s="87"/>
      <c r="I706" s="87"/>
      <c r="J706" s="87"/>
      <c r="K706" s="87"/>
      <c r="L706" s="88"/>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90"/>
      <c r="AL706" s="89"/>
      <c r="AM706" s="89"/>
      <c r="AN706" s="89"/>
      <c r="AO706" s="89"/>
      <c r="AP706" s="89"/>
      <c r="AQ706" s="91"/>
      <c r="AR706" s="92"/>
      <c r="AS706" s="92"/>
      <c r="AT706" s="93"/>
      <c r="AU706" s="91"/>
      <c r="AV706" s="92"/>
      <c r="AW706" s="92"/>
      <c r="AX706" s="93"/>
    </row>
    <row r="707" spans="1:50" hidden="1" x14ac:dyDescent="0.15">
      <c r="A707" s="85">
        <v>8</v>
      </c>
      <c r="B707" s="85"/>
      <c r="C707" s="86"/>
      <c r="D707" s="87"/>
      <c r="E707" s="87"/>
      <c r="F707" s="87"/>
      <c r="G707" s="87"/>
      <c r="H707" s="87"/>
      <c r="I707" s="87"/>
      <c r="J707" s="87"/>
      <c r="K707" s="87"/>
      <c r="L707" s="88"/>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90"/>
      <c r="AL707" s="89"/>
      <c r="AM707" s="89"/>
      <c r="AN707" s="89"/>
      <c r="AO707" s="89"/>
      <c r="AP707" s="89"/>
      <c r="AQ707" s="91"/>
      <c r="AR707" s="92"/>
      <c r="AS707" s="92"/>
      <c r="AT707" s="93"/>
      <c r="AU707" s="91"/>
      <c r="AV707" s="92"/>
      <c r="AW707" s="92"/>
      <c r="AX707" s="93"/>
    </row>
    <row r="708" spans="1:50" hidden="1" x14ac:dyDescent="0.15">
      <c r="A708" s="85">
        <v>9</v>
      </c>
      <c r="B708" s="85"/>
      <c r="C708" s="86"/>
      <c r="D708" s="87"/>
      <c r="E708" s="87"/>
      <c r="F708" s="87"/>
      <c r="G708" s="87"/>
      <c r="H708" s="87"/>
      <c r="I708" s="87"/>
      <c r="J708" s="87"/>
      <c r="K708" s="87"/>
      <c r="L708" s="88"/>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90"/>
      <c r="AL708" s="89"/>
      <c r="AM708" s="89"/>
      <c r="AN708" s="89"/>
      <c r="AO708" s="89"/>
      <c r="AP708" s="89"/>
      <c r="AQ708" s="91"/>
      <c r="AR708" s="92"/>
      <c r="AS708" s="92"/>
      <c r="AT708" s="93"/>
      <c r="AU708" s="91"/>
      <c r="AV708" s="92"/>
      <c r="AW708" s="92"/>
      <c r="AX708" s="93"/>
    </row>
    <row r="709" spans="1:50" hidden="1" x14ac:dyDescent="0.15">
      <c r="A709" s="85">
        <v>10</v>
      </c>
      <c r="B709" s="85"/>
      <c r="C709" s="86"/>
      <c r="D709" s="87"/>
      <c r="E709" s="87"/>
      <c r="F709" s="87"/>
      <c r="G709" s="87"/>
      <c r="H709" s="87"/>
      <c r="I709" s="87"/>
      <c r="J709" s="87"/>
      <c r="K709" s="87"/>
      <c r="L709" s="88"/>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90"/>
      <c r="AL709" s="89"/>
      <c r="AM709" s="89"/>
      <c r="AN709" s="89"/>
      <c r="AO709" s="89"/>
      <c r="AP709" s="89"/>
      <c r="AQ709" s="91"/>
      <c r="AR709" s="92"/>
      <c r="AS709" s="92"/>
      <c r="AT709" s="93"/>
      <c r="AU709" s="91"/>
      <c r="AV709" s="92"/>
      <c r="AW709" s="92"/>
      <c r="AX709" s="93"/>
    </row>
    <row r="710" spans="1:50" hidden="1" x14ac:dyDescent="0.15">
      <c r="A710" s="85">
        <v>11</v>
      </c>
      <c r="B710" s="85"/>
      <c r="C710" s="86"/>
      <c r="D710" s="87"/>
      <c r="E710" s="87"/>
      <c r="F710" s="87"/>
      <c r="G710" s="87"/>
      <c r="H710" s="87"/>
      <c r="I710" s="87"/>
      <c r="J710" s="87"/>
      <c r="K710" s="87"/>
      <c r="L710" s="88"/>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90"/>
      <c r="AL710" s="89"/>
      <c r="AM710" s="89"/>
      <c r="AN710" s="89"/>
      <c r="AO710" s="89"/>
      <c r="AP710" s="89"/>
      <c r="AQ710" s="91"/>
      <c r="AR710" s="92"/>
      <c r="AS710" s="92"/>
      <c r="AT710" s="93"/>
      <c r="AU710" s="91"/>
      <c r="AV710" s="92"/>
      <c r="AW710" s="92"/>
      <c r="AX710" s="93"/>
    </row>
    <row r="711" spans="1:50" hidden="1" x14ac:dyDescent="0.15">
      <c r="A711" s="85">
        <v>12</v>
      </c>
      <c r="B711" s="85"/>
      <c r="C711" s="86"/>
      <c r="D711" s="87"/>
      <c r="E711" s="87"/>
      <c r="F711" s="87"/>
      <c r="G711" s="87"/>
      <c r="H711" s="87"/>
      <c r="I711" s="87"/>
      <c r="J711" s="87"/>
      <c r="K711" s="87"/>
      <c r="L711" s="88"/>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90"/>
      <c r="AL711" s="89"/>
      <c r="AM711" s="89"/>
      <c r="AN711" s="89"/>
      <c r="AO711" s="89"/>
      <c r="AP711" s="89"/>
      <c r="AQ711" s="91"/>
      <c r="AR711" s="92"/>
      <c r="AS711" s="92"/>
      <c r="AT711" s="93"/>
      <c r="AU711" s="91"/>
      <c r="AV711" s="92"/>
      <c r="AW711" s="92"/>
      <c r="AX711" s="93"/>
    </row>
    <row r="712" spans="1:50" hidden="1" x14ac:dyDescent="0.15">
      <c r="A712" s="85">
        <v>13</v>
      </c>
      <c r="B712" s="85"/>
      <c r="C712" s="86"/>
      <c r="D712" s="87"/>
      <c r="E712" s="87"/>
      <c r="F712" s="87"/>
      <c r="G712" s="87"/>
      <c r="H712" s="87"/>
      <c r="I712" s="87"/>
      <c r="J712" s="87"/>
      <c r="K712" s="87"/>
      <c r="L712" s="88"/>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90"/>
      <c r="AL712" s="89"/>
      <c r="AM712" s="89"/>
      <c r="AN712" s="89"/>
      <c r="AO712" s="89"/>
      <c r="AP712" s="89"/>
      <c r="AQ712" s="91"/>
      <c r="AR712" s="92"/>
      <c r="AS712" s="92"/>
      <c r="AT712" s="93"/>
      <c r="AU712" s="91"/>
      <c r="AV712" s="92"/>
      <c r="AW712" s="92"/>
      <c r="AX712" s="93"/>
    </row>
    <row r="713" spans="1:50" hidden="1" x14ac:dyDescent="0.15">
      <c r="A713" s="85">
        <v>14</v>
      </c>
      <c r="B713" s="85"/>
      <c r="C713" s="86"/>
      <c r="D713" s="87"/>
      <c r="E713" s="87"/>
      <c r="F713" s="87"/>
      <c r="G713" s="87"/>
      <c r="H713" s="87"/>
      <c r="I713" s="87"/>
      <c r="J713" s="87"/>
      <c r="K713" s="87"/>
      <c r="L713" s="88"/>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90"/>
      <c r="AL713" s="89"/>
      <c r="AM713" s="89"/>
      <c r="AN713" s="89"/>
      <c r="AO713" s="89"/>
      <c r="AP713" s="89"/>
      <c r="AQ713" s="91"/>
      <c r="AR713" s="92"/>
      <c r="AS713" s="92"/>
      <c r="AT713" s="93"/>
      <c r="AU713" s="91"/>
      <c r="AV713" s="92"/>
      <c r="AW713" s="92"/>
      <c r="AX713" s="93"/>
    </row>
    <row r="714" spans="1:50" hidden="1" x14ac:dyDescent="0.15">
      <c r="A714" s="85">
        <v>15</v>
      </c>
      <c r="B714" s="85"/>
      <c r="C714" s="86"/>
      <c r="D714" s="87"/>
      <c r="E714" s="87"/>
      <c r="F714" s="87"/>
      <c r="G714" s="87"/>
      <c r="H714" s="87"/>
      <c r="I714" s="87"/>
      <c r="J714" s="87"/>
      <c r="K714" s="87"/>
      <c r="L714" s="88"/>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90"/>
      <c r="AL714" s="89"/>
      <c r="AM714" s="89"/>
      <c r="AN714" s="89"/>
      <c r="AO714" s="89"/>
      <c r="AP714" s="89"/>
      <c r="AQ714" s="91"/>
      <c r="AR714" s="92"/>
      <c r="AS714" s="92"/>
      <c r="AT714" s="93"/>
      <c r="AU714" s="91"/>
      <c r="AV714" s="92"/>
      <c r="AW714" s="92"/>
      <c r="AX714" s="93"/>
    </row>
    <row r="715" spans="1:50" hidden="1" x14ac:dyDescent="0.15">
      <c r="A715" s="85">
        <v>16</v>
      </c>
      <c r="B715" s="85"/>
      <c r="C715" s="86"/>
      <c r="D715" s="87"/>
      <c r="E715" s="87"/>
      <c r="F715" s="87"/>
      <c r="G715" s="87"/>
      <c r="H715" s="87"/>
      <c r="I715" s="87"/>
      <c r="J715" s="87"/>
      <c r="K715" s="87"/>
      <c r="L715" s="88"/>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90"/>
      <c r="AL715" s="89"/>
      <c r="AM715" s="89"/>
      <c r="AN715" s="89"/>
      <c r="AO715" s="89"/>
      <c r="AP715" s="89"/>
      <c r="AQ715" s="91"/>
      <c r="AR715" s="92"/>
      <c r="AS715" s="92"/>
      <c r="AT715" s="93"/>
      <c r="AU715" s="91"/>
      <c r="AV715" s="92"/>
      <c r="AW715" s="92"/>
      <c r="AX715" s="93"/>
    </row>
    <row r="716" spans="1:50" hidden="1" x14ac:dyDescent="0.15">
      <c r="A716" s="85">
        <v>17</v>
      </c>
      <c r="B716" s="85"/>
      <c r="C716" s="86"/>
      <c r="D716" s="87"/>
      <c r="E716" s="87"/>
      <c r="F716" s="87"/>
      <c r="G716" s="87"/>
      <c r="H716" s="87"/>
      <c r="I716" s="87"/>
      <c r="J716" s="87"/>
      <c r="K716" s="87"/>
      <c r="L716" s="88"/>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90"/>
      <c r="AL716" s="89"/>
      <c r="AM716" s="89"/>
      <c r="AN716" s="89"/>
      <c r="AO716" s="89"/>
      <c r="AP716" s="89"/>
      <c r="AQ716" s="91"/>
      <c r="AR716" s="92"/>
      <c r="AS716" s="92"/>
      <c r="AT716" s="93"/>
      <c r="AU716" s="91"/>
      <c r="AV716" s="92"/>
      <c r="AW716" s="92"/>
      <c r="AX716" s="93"/>
    </row>
    <row r="717" spans="1:50" hidden="1" x14ac:dyDescent="0.15">
      <c r="A717" s="85">
        <v>18</v>
      </c>
      <c r="B717" s="85"/>
      <c r="C717" s="86"/>
      <c r="D717" s="87"/>
      <c r="E717" s="87"/>
      <c r="F717" s="87"/>
      <c r="G717" s="87"/>
      <c r="H717" s="87"/>
      <c r="I717" s="87"/>
      <c r="J717" s="87"/>
      <c r="K717" s="87"/>
      <c r="L717" s="88"/>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90"/>
      <c r="AL717" s="89"/>
      <c r="AM717" s="89"/>
      <c r="AN717" s="89"/>
      <c r="AO717" s="89"/>
      <c r="AP717" s="89"/>
      <c r="AQ717" s="91"/>
      <c r="AR717" s="92"/>
      <c r="AS717" s="92"/>
      <c r="AT717" s="93"/>
      <c r="AU717" s="91"/>
      <c r="AV717" s="92"/>
      <c r="AW717" s="92"/>
      <c r="AX717" s="93"/>
    </row>
    <row r="718" spans="1:50" hidden="1" x14ac:dyDescent="0.15">
      <c r="A718" s="85">
        <v>19</v>
      </c>
      <c r="B718" s="85"/>
      <c r="C718" s="86"/>
      <c r="D718" s="87"/>
      <c r="E718" s="87"/>
      <c r="F718" s="87"/>
      <c r="G718" s="87"/>
      <c r="H718" s="87"/>
      <c r="I718" s="87"/>
      <c r="J718" s="87"/>
      <c r="K718" s="87"/>
      <c r="L718" s="88"/>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90"/>
      <c r="AL718" s="89"/>
      <c r="AM718" s="89"/>
      <c r="AN718" s="89"/>
      <c r="AO718" s="89"/>
      <c r="AP718" s="89"/>
      <c r="AQ718" s="91"/>
      <c r="AR718" s="92"/>
      <c r="AS718" s="92"/>
      <c r="AT718" s="93"/>
      <c r="AU718" s="91"/>
      <c r="AV718" s="92"/>
      <c r="AW718" s="92"/>
      <c r="AX718" s="93"/>
    </row>
    <row r="719" spans="1:50" hidden="1" x14ac:dyDescent="0.15">
      <c r="A719" s="85">
        <v>20</v>
      </c>
      <c r="B719" s="85"/>
      <c r="C719" s="86"/>
      <c r="D719" s="87"/>
      <c r="E719" s="87"/>
      <c r="F719" s="87"/>
      <c r="G719" s="87"/>
      <c r="H719" s="87"/>
      <c r="I719" s="87"/>
      <c r="J719" s="87"/>
      <c r="K719" s="87"/>
      <c r="L719" s="88"/>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90"/>
      <c r="AL719" s="89"/>
      <c r="AM719" s="89"/>
      <c r="AN719" s="89"/>
      <c r="AO719" s="89"/>
      <c r="AP719" s="89"/>
      <c r="AQ719" s="91"/>
      <c r="AR719" s="92"/>
      <c r="AS719" s="92"/>
      <c r="AT719" s="93"/>
      <c r="AU719" s="91"/>
      <c r="AV719" s="92"/>
      <c r="AW719" s="92"/>
      <c r="AX719" s="93"/>
    </row>
    <row r="720" spans="1:50" hidden="1" x14ac:dyDescent="0.15">
      <c r="A720" s="85">
        <v>21</v>
      </c>
      <c r="B720" s="85"/>
      <c r="C720" s="86"/>
      <c r="D720" s="87"/>
      <c r="E720" s="87"/>
      <c r="F720" s="87"/>
      <c r="G720" s="87"/>
      <c r="H720" s="87"/>
      <c r="I720" s="87"/>
      <c r="J720" s="87"/>
      <c r="K720" s="87"/>
      <c r="L720" s="88"/>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90"/>
      <c r="AL720" s="89"/>
      <c r="AM720" s="89"/>
      <c r="AN720" s="89"/>
      <c r="AO720" s="89"/>
      <c r="AP720" s="89"/>
      <c r="AQ720" s="91"/>
      <c r="AR720" s="92"/>
      <c r="AS720" s="92"/>
      <c r="AT720" s="93"/>
      <c r="AU720" s="91"/>
      <c r="AV720" s="92"/>
      <c r="AW720" s="92"/>
      <c r="AX720" s="93"/>
    </row>
    <row r="721" spans="1:53" hidden="1" x14ac:dyDescent="0.15">
      <c r="A721" s="85">
        <v>22</v>
      </c>
      <c r="B721" s="85"/>
      <c r="C721" s="86"/>
      <c r="D721" s="87"/>
      <c r="E721" s="87"/>
      <c r="F721" s="87"/>
      <c r="G721" s="87"/>
      <c r="H721" s="87"/>
      <c r="I721" s="87"/>
      <c r="J721" s="87"/>
      <c r="K721" s="87"/>
      <c r="L721" s="88"/>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90"/>
      <c r="AL721" s="89"/>
      <c r="AM721" s="89"/>
      <c r="AN721" s="89"/>
      <c r="AO721" s="89"/>
      <c r="AP721" s="89"/>
      <c r="AQ721" s="91"/>
      <c r="AR721" s="92"/>
      <c r="AS721" s="92"/>
      <c r="AT721" s="93"/>
      <c r="AU721" s="91"/>
      <c r="AV721" s="92"/>
      <c r="AW721" s="92"/>
      <c r="AX721" s="93"/>
    </row>
    <row r="722" spans="1:53" hidden="1" x14ac:dyDescent="0.15">
      <c r="A722" s="85">
        <v>23</v>
      </c>
      <c r="B722" s="85"/>
      <c r="C722" s="86"/>
      <c r="D722" s="87"/>
      <c r="E722" s="87"/>
      <c r="F722" s="87"/>
      <c r="G722" s="87"/>
      <c r="H722" s="87"/>
      <c r="I722" s="87"/>
      <c r="J722" s="87"/>
      <c r="K722" s="87"/>
      <c r="L722" s="88"/>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90"/>
      <c r="AL722" s="89"/>
      <c r="AM722" s="89"/>
      <c r="AN722" s="89"/>
      <c r="AO722" s="89"/>
      <c r="AP722" s="89"/>
      <c r="AQ722" s="91"/>
      <c r="AR722" s="92"/>
      <c r="AS722" s="92"/>
      <c r="AT722" s="93"/>
      <c r="AU722" s="91"/>
      <c r="AV722" s="92"/>
      <c r="AW722" s="92"/>
      <c r="AX722" s="93"/>
    </row>
    <row r="723" spans="1:53" hidden="1" x14ac:dyDescent="0.15">
      <c r="A723" s="85">
        <v>24</v>
      </c>
      <c r="B723" s="85"/>
      <c r="C723" s="86"/>
      <c r="D723" s="87"/>
      <c r="E723" s="87"/>
      <c r="F723" s="87"/>
      <c r="G723" s="87"/>
      <c r="H723" s="87"/>
      <c r="I723" s="87"/>
      <c r="J723" s="87"/>
      <c r="K723" s="87"/>
      <c r="L723" s="88"/>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90"/>
      <c r="AL723" s="89"/>
      <c r="AM723" s="89"/>
      <c r="AN723" s="89"/>
      <c r="AO723" s="89"/>
      <c r="AP723" s="89"/>
      <c r="AQ723" s="91"/>
      <c r="AR723" s="92"/>
      <c r="AS723" s="92"/>
      <c r="AT723" s="93"/>
      <c r="AU723" s="91"/>
      <c r="AV723" s="92"/>
      <c r="AW723" s="92"/>
      <c r="AX723" s="93"/>
    </row>
    <row r="724" spans="1:53" hidden="1" x14ac:dyDescent="0.15">
      <c r="A724" s="85">
        <v>25</v>
      </c>
      <c r="B724" s="85"/>
      <c r="C724" s="86"/>
      <c r="D724" s="87"/>
      <c r="E724" s="87"/>
      <c r="F724" s="87"/>
      <c r="G724" s="87"/>
      <c r="H724" s="87"/>
      <c r="I724" s="87"/>
      <c r="J724" s="87"/>
      <c r="K724" s="87"/>
      <c r="L724" s="88"/>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90"/>
      <c r="AL724" s="89"/>
      <c r="AM724" s="89"/>
      <c r="AN724" s="89"/>
      <c r="AO724" s="89"/>
      <c r="AP724" s="89"/>
      <c r="AQ724" s="91"/>
      <c r="AR724" s="92"/>
      <c r="AS724" s="92"/>
      <c r="AT724" s="93"/>
      <c r="AU724" s="91"/>
      <c r="AV724" s="92"/>
      <c r="AW724" s="92"/>
      <c r="AX724" s="93"/>
    </row>
    <row r="725" spans="1:53" hidden="1" x14ac:dyDescent="0.15">
      <c r="A725" s="85">
        <v>26</v>
      </c>
      <c r="B725" s="85"/>
      <c r="C725" s="86"/>
      <c r="D725" s="87"/>
      <c r="E725" s="87"/>
      <c r="F725" s="87"/>
      <c r="G725" s="87"/>
      <c r="H725" s="87"/>
      <c r="I725" s="87"/>
      <c r="J725" s="87"/>
      <c r="K725" s="87"/>
      <c r="L725" s="88"/>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90"/>
      <c r="AL725" s="89"/>
      <c r="AM725" s="89"/>
      <c r="AN725" s="89"/>
      <c r="AO725" s="89"/>
      <c r="AP725" s="89"/>
      <c r="AQ725" s="91"/>
      <c r="AR725" s="92"/>
      <c r="AS725" s="92"/>
      <c r="AT725" s="93"/>
      <c r="AU725" s="91"/>
      <c r="AV725" s="92"/>
      <c r="AW725" s="92"/>
      <c r="AX725" s="93"/>
    </row>
    <row r="726" spans="1:53" hidden="1" x14ac:dyDescent="0.15">
      <c r="A726" s="85">
        <v>27</v>
      </c>
      <c r="B726" s="85"/>
      <c r="C726" s="86"/>
      <c r="D726" s="87"/>
      <c r="E726" s="87"/>
      <c r="F726" s="87"/>
      <c r="G726" s="87"/>
      <c r="H726" s="87"/>
      <c r="I726" s="87"/>
      <c r="J726" s="87"/>
      <c r="K726" s="87"/>
      <c r="L726" s="88"/>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90"/>
      <c r="AL726" s="89"/>
      <c r="AM726" s="89"/>
      <c r="AN726" s="89"/>
      <c r="AO726" s="89"/>
      <c r="AP726" s="89"/>
      <c r="AQ726" s="91"/>
      <c r="AR726" s="92"/>
      <c r="AS726" s="92"/>
      <c r="AT726" s="93"/>
      <c r="AU726" s="91"/>
      <c r="AV726" s="92"/>
      <c r="AW726" s="92"/>
      <c r="AX726" s="93"/>
    </row>
    <row r="727" spans="1:53" hidden="1" x14ac:dyDescent="0.15">
      <c r="A727" s="85">
        <v>28</v>
      </c>
      <c r="B727" s="85"/>
      <c r="C727" s="86"/>
      <c r="D727" s="87"/>
      <c r="E727" s="87"/>
      <c r="F727" s="87"/>
      <c r="G727" s="87"/>
      <c r="H727" s="87"/>
      <c r="I727" s="87"/>
      <c r="J727" s="87"/>
      <c r="K727" s="87"/>
      <c r="L727" s="88"/>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90"/>
      <c r="AL727" s="89"/>
      <c r="AM727" s="89"/>
      <c r="AN727" s="89"/>
      <c r="AO727" s="89"/>
      <c r="AP727" s="89"/>
      <c r="AQ727" s="91"/>
      <c r="AR727" s="92"/>
      <c r="AS727" s="92"/>
      <c r="AT727" s="93"/>
      <c r="AU727" s="91"/>
      <c r="AV727" s="92"/>
      <c r="AW727" s="92"/>
      <c r="AX727" s="93"/>
    </row>
    <row r="728" spans="1:53" hidden="1" x14ac:dyDescent="0.15">
      <c r="A728" s="85">
        <v>29</v>
      </c>
      <c r="B728" s="85"/>
      <c r="C728" s="86"/>
      <c r="D728" s="87"/>
      <c r="E728" s="87"/>
      <c r="F728" s="87"/>
      <c r="G728" s="87"/>
      <c r="H728" s="87"/>
      <c r="I728" s="87"/>
      <c r="J728" s="87"/>
      <c r="K728" s="87"/>
      <c r="L728" s="88"/>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90"/>
      <c r="AL728" s="89"/>
      <c r="AM728" s="89"/>
      <c r="AN728" s="89"/>
      <c r="AO728" s="89"/>
      <c r="AP728" s="89"/>
      <c r="AQ728" s="91"/>
      <c r="AR728" s="92"/>
      <c r="AS728" s="92"/>
      <c r="AT728" s="93"/>
      <c r="AU728" s="91"/>
      <c r="AV728" s="92"/>
      <c r="AW728" s="92"/>
      <c r="AX728" s="93"/>
    </row>
    <row r="729" spans="1:53" hidden="1" x14ac:dyDescent="0.15">
      <c r="A729" s="85">
        <v>30</v>
      </c>
      <c r="B729" s="85"/>
      <c r="C729" s="86"/>
      <c r="D729" s="87"/>
      <c r="E729" s="87"/>
      <c r="F729" s="87"/>
      <c r="G729" s="87"/>
      <c r="H729" s="87"/>
      <c r="I729" s="87"/>
      <c r="J729" s="87"/>
      <c r="K729" s="87"/>
      <c r="L729" s="88"/>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90"/>
      <c r="AL729" s="89"/>
      <c r="AM729" s="89"/>
      <c r="AN729" s="89"/>
      <c r="AO729" s="89"/>
      <c r="AP729" s="89"/>
      <c r="AQ729" s="91"/>
      <c r="AR729" s="92"/>
      <c r="AS729" s="92"/>
      <c r="AT729" s="93"/>
      <c r="AU729" s="91"/>
      <c r="AV729" s="92"/>
      <c r="AW729" s="92"/>
      <c r="AX729" s="93"/>
    </row>
    <row r="730" spans="1:53" s="10" customFormat="1" ht="13.7" customHeight="1" x14ac:dyDescent="0.15">
      <c r="A730" s="7"/>
      <c r="B730" s="7"/>
      <c r="C730" s="7"/>
      <c r="D730" s="7"/>
      <c r="E730" s="7"/>
      <c r="F730" s="7"/>
      <c r="G730" s="7"/>
      <c r="H730" s="7"/>
      <c r="I730" s="7"/>
      <c r="J730" s="7"/>
      <c r="K730" s="7"/>
      <c r="L730" s="7"/>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7"/>
      <c r="AM730" s="7"/>
      <c r="AN730" s="7"/>
      <c r="AO730" s="7"/>
      <c r="AP730" s="7"/>
      <c r="AQ730" s="7"/>
      <c r="AR730" s="7"/>
      <c r="AS730" s="7"/>
      <c r="AT730" s="7"/>
      <c r="AU730" s="13"/>
      <c r="AV730" s="13"/>
      <c r="AW730" s="13"/>
      <c r="AX730" s="4"/>
      <c r="AY730" s="3"/>
      <c r="AZ730" s="3"/>
      <c r="BA730" s="3"/>
    </row>
    <row r="731" spans="1:53" s="10" customFormat="1" ht="13.7" customHeight="1" x14ac:dyDescent="0.15">
      <c r="B731" s="10" t="s">
        <v>116</v>
      </c>
    </row>
    <row r="732" spans="1:53" ht="24" customHeight="1" x14ac:dyDescent="0.15">
      <c r="A732" s="85"/>
      <c r="B732" s="85"/>
      <c r="C732" s="102" t="s">
        <v>106</v>
      </c>
      <c r="D732" s="102"/>
      <c r="E732" s="102"/>
      <c r="F732" s="102"/>
      <c r="G732" s="102"/>
      <c r="H732" s="102"/>
      <c r="I732" s="102"/>
      <c r="J732" s="102"/>
      <c r="K732" s="102"/>
      <c r="L732" s="102"/>
      <c r="M732" s="102" t="s">
        <v>105</v>
      </c>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3" t="s">
        <v>104</v>
      </c>
      <c r="AL732" s="104"/>
      <c r="AM732" s="104"/>
      <c r="AN732" s="104"/>
      <c r="AO732" s="104"/>
      <c r="AP732" s="104"/>
      <c r="AQ732" s="102" t="s">
        <v>103</v>
      </c>
      <c r="AR732" s="102"/>
      <c r="AS732" s="102"/>
      <c r="AT732" s="102"/>
      <c r="AU732" s="105" t="s">
        <v>102</v>
      </c>
      <c r="AV732" s="106"/>
      <c r="AW732" s="106"/>
      <c r="AX732" s="107"/>
    </row>
    <row r="733" spans="1:53" ht="24" customHeight="1" x14ac:dyDescent="0.15">
      <c r="A733" s="117">
        <v>1</v>
      </c>
      <c r="B733" s="117">
        <v>1</v>
      </c>
      <c r="C733" s="109" t="s">
        <v>115</v>
      </c>
      <c r="D733" s="109"/>
      <c r="E733" s="109"/>
      <c r="F733" s="109"/>
      <c r="G733" s="109"/>
      <c r="H733" s="109"/>
      <c r="I733" s="109"/>
      <c r="J733" s="109"/>
      <c r="K733" s="109"/>
      <c r="L733" s="109"/>
      <c r="M733" s="116" t="s">
        <v>114</v>
      </c>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v>2</v>
      </c>
      <c r="AL733" s="109"/>
      <c r="AM733" s="109"/>
      <c r="AN733" s="109"/>
      <c r="AO733" s="109"/>
      <c r="AP733" s="109"/>
      <c r="AQ733" s="109">
        <v>2</v>
      </c>
      <c r="AR733" s="109"/>
      <c r="AS733" s="109"/>
      <c r="AT733" s="109"/>
      <c r="AU733" s="118">
        <v>61.8</v>
      </c>
      <c r="AV733" s="119"/>
      <c r="AW733" s="119"/>
      <c r="AX733" s="107"/>
      <c r="AY733" s="8"/>
      <c r="AZ733" s="8"/>
      <c r="BA733" s="8"/>
    </row>
    <row r="734" spans="1:53" hidden="1" x14ac:dyDescent="0.15">
      <c r="A734" s="85">
        <v>2</v>
      </c>
      <c r="B734" s="85"/>
      <c r="C734" s="86"/>
      <c r="D734" s="87"/>
      <c r="E734" s="87"/>
      <c r="F734" s="87"/>
      <c r="G734" s="87"/>
      <c r="H734" s="87"/>
      <c r="I734" s="87"/>
      <c r="J734" s="87"/>
      <c r="K734" s="87"/>
      <c r="L734" s="88"/>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90"/>
      <c r="AL734" s="89"/>
      <c r="AM734" s="89"/>
      <c r="AN734" s="89"/>
      <c r="AO734" s="89"/>
      <c r="AP734" s="89"/>
      <c r="AQ734" s="91"/>
      <c r="AR734" s="92"/>
      <c r="AS734" s="92"/>
      <c r="AT734" s="93"/>
      <c r="AU734" s="91"/>
      <c r="AV734" s="92"/>
      <c r="AW734" s="92"/>
      <c r="AX734" s="93"/>
    </row>
    <row r="735" spans="1:53" hidden="1" x14ac:dyDescent="0.15">
      <c r="A735" s="85">
        <v>3</v>
      </c>
      <c r="B735" s="85"/>
      <c r="C735" s="86"/>
      <c r="D735" s="87"/>
      <c r="E735" s="87"/>
      <c r="F735" s="87"/>
      <c r="G735" s="87"/>
      <c r="H735" s="87"/>
      <c r="I735" s="87"/>
      <c r="J735" s="87"/>
      <c r="K735" s="87"/>
      <c r="L735" s="88"/>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90"/>
      <c r="AL735" s="89"/>
      <c r="AM735" s="89"/>
      <c r="AN735" s="89"/>
      <c r="AO735" s="89"/>
      <c r="AP735" s="89"/>
      <c r="AQ735" s="91"/>
      <c r="AR735" s="92"/>
      <c r="AS735" s="92"/>
      <c r="AT735" s="93"/>
      <c r="AU735" s="91"/>
      <c r="AV735" s="92"/>
      <c r="AW735" s="92"/>
      <c r="AX735" s="93"/>
    </row>
    <row r="736" spans="1:53" hidden="1" x14ac:dyDescent="0.15">
      <c r="A736" s="85">
        <v>4</v>
      </c>
      <c r="B736" s="85"/>
      <c r="C736" s="86"/>
      <c r="D736" s="87"/>
      <c r="E736" s="87"/>
      <c r="F736" s="87"/>
      <c r="G736" s="87"/>
      <c r="H736" s="87"/>
      <c r="I736" s="87"/>
      <c r="J736" s="87"/>
      <c r="K736" s="87"/>
      <c r="L736" s="88"/>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90"/>
      <c r="AL736" s="89"/>
      <c r="AM736" s="89"/>
      <c r="AN736" s="89"/>
      <c r="AO736" s="89"/>
      <c r="AP736" s="89"/>
      <c r="AQ736" s="91"/>
      <c r="AR736" s="92"/>
      <c r="AS736" s="92"/>
      <c r="AT736" s="93"/>
      <c r="AU736" s="91"/>
      <c r="AV736" s="92"/>
      <c r="AW736" s="92"/>
      <c r="AX736" s="93"/>
    </row>
    <row r="737" spans="1:50" hidden="1" x14ac:dyDescent="0.15">
      <c r="A737" s="85">
        <v>5</v>
      </c>
      <c r="B737" s="85"/>
      <c r="C737" s="86"/>
      <c r="D737" s="87"/>
      <c r="E737" s="87"/>
      <c r="F737" s="87"/>
      <c r="G737" s="87"/>
      <c r="H737" s="87"/>
      <c r="I737" s="87"/>
      <c r="J737" s="87"/>
      <c r="K737" s="87"/>
      <c r="L737" s="88"/>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90"/>
      <c r="AL737" s="89"/>
      <c r="AM737" s="89"/>
      <c r="AN737" s="89"/>
      <c r="AO737" s="89"/>
      <c r="AP737" s="89"/>
      <c r="AQ737" s="91"/>
      <c r="AR737" s="92"/>
      <c r="AS737" s="92"/>
      <c r="AT737" s="93"/>
      <c r="AU737" s="91"/>
      <c r="AV737" s="92"/>
      <c r="AW737" s="92"/>
      <c r="AX737" s="93"/>
    </row>
    <row r="738" spans="1:50" hidden="1" x14ac:dyDescent="0.15">
      <c r="A738" s="85">
        <v>6</v>
      </c>
      <c r="B738" s="85"/>
      <c r="C738" s="86"/>
      <c r="D738" s="87"/>
      <c r="E738" s="87"/>
      <c r="F738" s="87"/>
      <c r="G738" s="87"/>
      <c r="H738" s="87"/>
      <c r="I738" s="87"/>
      <c r="J738" s="87"/>
      <c r="K738" s="87"/>
      <c r="L738" s="88"/>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90"/>
      <c r="AL738" s="89"/>
      <c r="AM738" s="89"/>
      <c r="AN738" s="89"/>
      <c r="AO738" s="89"/>
      <c r="AP738" s="89"/>
      <c r="AQ738" s="91"/>
      <c r="AR738" s="92"/>
      <c r="AS738" s="92"/>
      <c r="AT738" s="93"/>
      <c r="AU738" s="91"/>
      <c r="AV738" s="92"/>
      <c r="AW738" s="92"/>
      <c r="AX738" s="93"/>
    </row>
    <row r="739" spans="1:50" hidden="1" x14ac:dyDescent="0.15">
      <c r="A739" s="85">
        <v>7</v>
      </c>
      <c r="B739" s="85"/>
      <c r="C739" s="86"/>
      <c r="D739" s="87"/>
      <c r="E739" s="87"/>
      <c r="F739" s="87"/>
      <c r="G739" s="87"/>
      <c r="H739" s="87"/>
      <c r="I739" s="87"/>
      <c r="J739" s="87"/>
      <c r="K739" s="87"/>
      <c r="L739" s="88"/>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90"/>
      <c r="AL739" s="89"/>
      <c r="AM739" s="89"/>
      <c r="AN739" s="89"/>
      <c r="AO739" s="89"/>
      <c r="AP739" s="89"/>
      <c r="AQ739" s="91"/>
      <c r="AR739" s="92"/>
      <c r="AS739" s="92"/>
      <c r="AT739" s="93"/>
      <c r="AU739" s="91"/>
      <c r="AV739" s="92"/>
      <c r="AW739" s="92"/>
      <c r="AX739" s="93"/>
    </row>
    <row r="740" spans="1:50" hidden="1" x14ac:dyDescent="0.15">
      <c r="A740" s="85">
        <v>8</v>
      </c>
      <c r="B740" s="85"/>
      <c r="C740" s="86"/>
      <c r="D740" s="87"/>
      <c r="E740" s="87"/>
      <c r="F740" s="87"/>
      <c r="G740" s="87"/>
      <c r="H740" s="87"/>
      <c r="I740" s="87"/>
      <c r="J740" s="87"/>
      <c r="K740" s="87"/>
      <c r="L740" s="88"/>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90"/>
      <c r="AL740" s="89"/>
      <c r="AM740" s="89"/>
      <c r="AN740" s="89"/>
      <c r="AO740" s="89"/>
      <c r="AP740" s="89"/>
      <c r="AQ740" s="91"/>
      <c r="AR740" s="92"/>
      <c r="AS740" s="92"/>
      <c r="AT740" s="93"/>
      <c r="AU740" s="91"/>
      <c r="AV740" s="92"/>
      <c r="AW740" s="92"/>
      <c r="AX740" s="93"/>
    </row>
    <row r="741" spans="1:50" hidden="1" x14ac:dyDescent="0.15">
      <c r="A741" s="85">
        <v>9</v>
      </c>
      <c r="B741" s="85"/>
      <c r="C741" s="86"/>
      <c r="D741" s="87"/>
      <c r="E741" s="87"/>
      <c r="F741" s="87"/>
      <c r="G741" s="87"/>
      <c r="H741" s="87"/>
      <c r="I741" s="87"/>
      <c r="J741" s="87"/>
      <c r="K741" s="87"/>
      <c r="L741" s="88"/>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90"/>
      <c r="AL741" s="89"/>
      <c r="AM741" s="89"/>
      <c r="AN741" s="89"/>
      <c r="AO741" s="89"/>
      <c r="AP741" s="89"/>
      <c r="AQ741" s="91"/>
      <c r="AR741" s="92"/>
      <c r="AS741" s="92"/>
      <c r="AT741" s="93"/>
      <c r="AU741" s="91"/>
      <c r="AV741" s="92"/>
      <c r="AW741" s="92"/>
      <c r="AX741" s="93"/>
    </row>
    <row r="742" spans="1:50" hidden="1" x14ac:dyDescent="0.15">
      <c r="A742" s="85">
        <v>10</v>
      </c>
      <c r="B742" s="85"/>
      <c r="C742" s="86"/>
      <c r="D742" s="87"/>
      <c r="E742" s="87"/>
      <c r="F742" s="87"/>
      <c r="G742" s="87"/>
      <c r="H742" s="87"/>
      <c r="I742" s="87"/>
      <c r="J742" s="87"/>
      <c r="K742" s="87"/>
      <c r="L742" s="88"/>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90"/>
      <c r="AL742" s="89"/>
      <c r="AM742" s="89"/>
      <c r="AN742" s="89"/>
      <c r="AO742" s="89"/>
      <c r="AP742" s="89"/>
      <c r="AQ742" s="91"/>
      <c r="AR742" s="92"/>
      <c r="AS742" s="92"/>
      <c r="AT742" s="93"/>
      <c r="AU742" s="91"/>
      <c r="AV742" s="92"/>
      <c r="AW742" s="92"/>
      <c r="AX742" s="93"/>
    </row>
    <row r="743" spans="1:50" hidden="1" x14ac:dyDescent="0.15">
      <c r="A743" s="85">
        <v>11</v>
      </c>
      <c r="B743" s="85"/>
      <c r="C743" s="86"/>
      <c r="D743" s="87"/>
      <c r="E743" s="87"/>
      <c r="F743" s="87"/>
      <c r="G743" s="87"/>
      <c r="H743" s="87"/>
      <c r="I743" s="87"/>
      <c r="J743" s="87"/>
      <c r="K743" s="87"/>
      <c r="L743" s="88"/>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90"/>
      <c r="AL743" s="89"/>
      <c r="AM743" s="89"/>
      <c r="AN743" s="89"/>
      <c r="AO743" s="89"/>
      <c r="AP743" s="89"/>
      <c r="AQ743" s="91"/>
      <c r="AR743" s="92"/>
      <c r="AS743" s="92"/>
      <c r="AT743" s="93"/>
      <c r="AU743" s="91"/>
      <c r="AV743" s="92"/>
      <c r="AW743" s="92"/>
      <c r="AX743" s="93"/>
    </row>
    <row r="744" spans="1:50" hidden="1" x14ac:dyDescent="0.15">
      <c r="A744" s="85">
        <v>12</v>
      </c>
      <c r="B744" s="85"/>
      <c r="C744" s="86"/>
      <c r="D744" s="87"/>
      <c r="E744" s="87"/>
      <c r="F744" s="87"/>
      <c r="G744" s="87"/>
      <c r="H744" s="87"/>
      <c r="I744" s="87"/>
      <c r="J744" s="87"/>
      <c r="K744" s="87"/>
      <c r="L744" s="88"/>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90"/>
      <c r="AL744" s="89"/>
      <c r="AM744" s="89"/>
      <c r="AN744" s="89"/>
      <c r="AO744" s="89"/>
      <c r="AP744" s="89"/>
      <c r="AQ744" s="91"/>
      <c r="AR744" s="92"/>
      <c r="AS744" s="92"/>
      <c r="AT744" s="93"/>
      <c r="AU744" s="91"/>
      <c r="AV744" s="92"/>
      <c r="AW744" s="92"/>
      <c r="AX744" s="93"/>
    </row>
    <row r="745" spans="1:50" hidden="1" x14ac:dyDescent="0.15">
      <c r="A745" s="85">
        <v>13</v>
      </c>
      <c r="B745" s="85"/>
      <c r="C745" s="86"/>
      <c r="D745" s="87"/>
      <c r="E745" s="87"/>
      <c r="F745" s="87"/>
      <c r="G745" s="87"/>
      <c r="H745" s="87"/>
      <c r="I745" s="87"/>
      <c r="J745" s="87"/>
      <c r="K745" s="87"/>
      <c r="L745" s="88"/>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90"/>
      <c r="AL745" s="89"/>
      <c r="AM745" s="89"/>
      <c r="AN745" s="89"/>
      <c r="AO745" s="89"/>
      <c r="AP745" s="89"/>
      <c r="AQ745" s="91"/>
      <c r="AR745" s="92"/>
      <c r="AS745" s="92"/>
      <c r="AT745" s="93"/>
      <c r="AU745" s="91"/>
      <c r="AV745" s="92"/>
      <c r="AW745" s="92"/>
      <c r="AX745" s="93"/>
    </row>
    <row r="746" spans="1:50" hidden="1" x14ac:dyDescent="0.15">
      <c r="A746" s="85">
        <v>14</v>
      </c>
      <c r="B746" s="85"/>
      <c r="C746" s="86"/>
      <c r="D746" s="87"/>
      <c r="E746" s="87"/>
      <c r="F746" s="87"/>
      <c r="G746" s="87"/>
      <c r="H746" s="87"/>
      <c r="I746" s="87"/>
      <c r="J746" s="87"/>
      <c r="K746" s="87"/>
      <c r="L746" s="88"/>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90"/>
      <c r="AL746" s="89"/>
      <c r="AM746" s="89"/>
      <c r="AN746" s="89"/>
      <c r="AO746" s="89"/>
      <c r="AP746" s="89"/>
      <c r="AQ746" s="91"/>
      <c r="AR746" s="92"/>
      <c r="AS746" s="92"/>
      <c r="AT746" s="93"/>
      <c r="AU746" s="91"/>
      <c r="AV746" s="92"/>
      <c r="AW746" s="92"/>
      <c r="AX746" s="93"/>
    </row>
    <row r="747" spans="1:50" hidden="1" x14ac:dyDescent="0.15">
      <c r="A747" s="85">
        <v>15</v>
      </c>
      <c r="B747" s="85"/>
      <c r="C747" s="86"/>
      <c r="D747" s="87"/>
      <c r="E747" s="87"/>
      <c r="F747" s="87"/>
      <c r="G747" s="87"/>
      <c r="H747" s="87"/>
      <c r="I747" s="87"/>
      <c r="J747" s="87"/>
      <c r="K747" s="87"/>
      <c r="L747" s="88"/>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90"/>
      <c r="AL747" s="89"/>
      <c r="AM747" s="89"/>
      <c r="AN747" s="89"/>
      <c r="AO747" s="89"/>
      <c r="AP747" s="89"/>
      <c r="AQ747" s="91"/>
      <c r="AR747" s="92"/>
      <c r="AS747" s="92"/>
      <c r="AT747" s="93"/>
      <c r="AU747" s="91"/>
      <c r="AV747" s="92"/>
      <c r="AW747" s="92"/>
      <c r="AX747" s="93"/>
    </row>
    <row r="748" spans="1:50" hidden="1" x14ac:dyDescent="0.15">
      <c r="A748" s="85">
        <v>16</v>
      </c>
      <c r="B748" s="85"/>
      <c r="C748" s="86"/>
      <c r="D748" s="87"/>
      <c r="E748" s="87"/>
      <c r="F748" s="87"/>
      <c r="G748" s="87"/>
      <c r="H748" s="87"/>
      <c r="I748" s="87"/>
      <c r="J748" s="87"/>
      <c r="K748" s="87"/>
      <c r="L748" s="88"/>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90"/>
      <c r="AL748" s="89"/>
      <c r="AM748" s="89"/>
      <c r="AN748" s="89"/>
      <c r="AO748" s="89"/>
      <c r="AP748" s="89"/>
      <c r="AQ748" s="91"/>
      <c r="AR748" s="92"/>
      <c r="AS748" s="92"/>
      <c r="AT748" s="93"/>
      <c r="AU748" s="91"/>
      <c r="AV748" s="92"/>
      <c r="AW748" s="92"/>
      <c r="AX748" s="93"/>
    </row>
    <row r="749" spans="1:50" hidden="1" x14ac:dyDescent="0.15">
      <c r="A749" s="85">
        <v>17</v>
      </c>
      <c r="B749" s="85"/>
      <c r="C749" s="86"/>
      <c r="D749" s="87"/>
      <c r="E749" s="87"/>
      <c r="F749" s="87"/>
      <c r="G749" s="87"/>
      <c r="H749" s="87"/>
      <c r="I749" s="87"/>
      <c r="J749" s="87"/>
      <c r="K749" s="87"/>
      <c r="L749" s="88"/>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90"/>
      <c r="AL749" s="89"/>
      <c r="AM749" s="89"/>
      <c r="AN749" s="89"/>
      <c r="AO749" s="89"/>
      <c r="AP749" s="89"/>
      <c r="AQ749" s="91"/>
      <c r="AR749" s="92"/>
      <c r="AS749" s="92"/>
      <c r="AT749" s="93"/>
      <c r="AU749" s="91"/>
      <c r="AV749" s="92"/>
      <c r="AW749" s="92"/>
      <c r="AX749" s="93"/>
    </row>
    <row r="750" spans="1:50" hidden="1" x14ac:dyDescent="0.15">
      <c r="A750" s="85">
        <v>18</v>
      </c>
      <c r="B750" s="85"/>
      <c r="C750" s="86"/>
      <c r="D750" s="87"/>
      <c r="E750" s="87"/>
      <c r="F750" s="87"/>
      <c r="G750" s="87"/>
      <c r="H750" s="87"/>
      <c r="I750" s="87"/>
      <c r="J750" s="87"/>
      <c r="K750" s="87"/>
      <c r="L750" s="88"/>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90"/>
      <c r="AL750" s="89"/>
      <c r="AM750" s="89"/>
      <c r="AN750" s="89"/>
      <c r="AO750" s="89"/>
      <c r="AP750" s="89"/>
      <c r="AQ750" s="91"/>
      <c r="AR750" s="92"/>
      <c r="AS750" s="92"/>
      <c r="AT750" s="93"/>
      <c r="AU750" s="91"/>
      <c r="AV750" s="92"/>
      <c r="AW750" s="92"/>
      <c r="AX750" s="93"/>
    </row>
    <row r="751" spans="1:50" hidden="1" x14ac:dyDescent="0.15">
      <c r="A751" s="85">
        <v>19</v>
      </c>
      <c r="B751" s="85"/>
      <c r="C751" s="86"/>
      <c r="D751" s="87"/>
      <c r="E751" s="87"/>
      <c r="F751" s="87"/>
      <c r="G751" s="87"/>
      <c r="H751" s="87"/>
      <c r="I751" s="87"/>
      <c r="J751" s="87"/>
      <c r="K751" s="87"/>
      <c r="L751" s="88"/>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90"/>
      <c r="AL751" s="89"/>
      <c r="AM751" s="89"/>
      <c r="AN751" s="89"/>
      <c r="AO751" s="89"/>
      <c r="AP751" s="89"/>
      <c r="AQ751" s="91"/>
      <c r="AR751" s="92"/>
      <c r="AS751" s="92"/>
      <c r="AT751" s="93"/>
      <c r="AU751" s="91"/>
      <c r="AV751" s="92"/>
      <c r="AW751" s="92"/>
      <c r="AX751" s="93"/>
    </row>
    <row r="752" spans="1:50" hidden="1" x14ac:dyDescent="0.15">
      <c r="A752" s="85">
        <v>20</v>
      </c>
      <c r="B752" s="85"/>
      <c r="C752" s="86"/>
      <c r="D752" s="87"/>
      <c r="E752" s="87"/>
      <c r="F752" s="87"/>
      <c r="G752" s="87"/>
      <c r="H752" s="87"/>
      <c r="I752" s="87"/>
      <c r="J752" s="87"/>
      <c r="K752" s="87"/>
      <c r="L752" s="88"/>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90"/>
      <c r="AL752" s="89"/>
      <c r="AM752" s="89"/>
      <c r="AN752" s="89"/>
      <c r="AO752" s="89"/>
      <c r="AP752" s="89"/>
      <c r="AQ752" s="91"/>
      <c r="AR752" s="92"/>
      <c r="AS752" s="92"/>
      <c r="AT752" s="93"/>
      <c r="AU752" s="91"/>
      <c r="AV752" s="92"/>
      <c r="AW752" s="92"/>
      <c r="AX752" s="93"/>
    </row>
    <row r="753" spans="1:53" hidden="1" x14ac:dyDescent="0.15">
      <c r="A753" s="85">
        <v>21</v>
      </c>
      <c r="B753" s="85"/>
      <c r="C753" s="86"/>
      <c r="D753" s="87"/>
      <c r="E753" s="87"/>
      <c r="F753" s="87"/>
      <c r="G753" s="87"/>
      <c r="H753" s="87"/>
      <c r="I753" s="87"/>
      <c r="J753" s="87"/>
      <c r="K753" s="87"/>
      <c r="L753" s="88"/>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90"/>
      <c r="AL753" s="89"/>
      <c r="AM753" s="89"/>
      <c r="AN753" s="89"/>
      <c r="AO753" s="89"/>
      <c r="AP753" s="89"/>
      <c r="AQ753" s="91"/>
      <c r="AR753" s="92"/>
      <c r="AS753" s="92"/>
      <c r="AT753" s="93"/>
      <c r="AU753" s="91"/>
      <c r="AV753" s="92"/>
      <c r="AW753" s="92"/>
      <c r="AX753" s="93"/>
    </row>
    <row r="754" spans="1:53" hidden="1" x14ac:dyDescent="0.15">
      <c r="A754" s="85">
        <v>22</v>
      </c>
      <c r="B754" s="85"/>
      <c r="C754" s="86"/>
      <c r="D754" s="87"/>
      <c r="E754" s="87"/>
      <c r="F754" s="87"/>
      <c r="G754" s="87"/>
      <c r="H754" s="87"/>
      <c r="I754" s="87"/>
      <c r="J754" s="87"/>
      <c r="K754" s="87"/>
      <c r="L754" s="88"/>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90"/>
      <c r="AL754" s="89"/>
      <c r="AM754" s="89"/>
      <c r="AN754" s="89"/>
      <c r="AO754" s="89"/>
      <c r="AP754" s="89"/>
      <c r="AQ754" s="91"/>
      <c r="AR754" s="92"/>
      <c r="AS754" s="92"/>
      <c r="AT754" s="93"/>
      <c r="AU754" s="91"/>
      <c r="AV754" s="92"/>
      <c r="AW754" s="92"/>
      <c r="AX754" s="93"/>
    </row>
    <row r="755" spans="1:53" hidden="1" x14ac:dyDescent="0.15">
      <c r="A755" s="85">
        <v>23</v>
      </c>
      <c r="B755" s="85"/>
      <c r="C755" s="86"/>
      <c r="D755" s="87"/>
      <c r="E755" s="87"/>
      <c r="F755" s="87"/>
      <c r="G755" s="87"/>
      <c r="H755" s="87"/>
      <c r="I755" s="87"/>
      <c r="J755" s="87"/>
      <c r="K755" s="87"/>
      <c r="L755" s="88"/>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90"/>
      <c r="AL755" s="89"/>
      <c r="AM755" s="89"/>
      <c r="AN755" s="89"/>
      <c r="AO755" s="89"/>
      <c r="AP755" s="89"/>
      <c r="AQ755" s="91"/>
      <c r="AR755" s="92"/>
      <c r="AS755" s="92"/>
      <c r="AT755" s="93"/>
      <c r="AU755" s="91"/>
      <c r="AV755" s="92"/>
      <c r="AW755" s="92"/>
      <c r="AX755" s="93"/>
    </row>
    <row r="756" spans="1:53" hidden="1" x14ac:dyDescent="0.15">
      <c r="A756" s="85">
        <v>24</v>
      </c>
      <c r="B756" s="85"/>
      <c r="C756" s="86"/>
      <c r="D756" s="87"/>
      <c r="E756" s="87"/>
      <c r="F756" s="87"/>
      <c r="G756" s="87"/>
      <c r="H756" s="87"/>
      <c r="I756" s="87"/>
      <c r="J756" s="87"/>
      <c r="K756" s="87"/>
      <c r="L756" s="88"/>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90"/>
      <c r="AL756" s="89"/>
      <c r="AM756" s="89"/>
      <c r="AN756" s="89"/>
      <c r="AO756" s="89"/>
      <c r="AP756" s="89"/>
      <c r="AQ756" s="91"/>
      <c r="AR756" s="92"/>
      <c r="AS756" s="92"/>
      <c r="AT756" s="93"/>
      <c r="AU756" s="91"/>
      <c r="AV756" s="92"/>
      <c r="AW756" s="92"/>
      <c r="AX756" s="93"/>
    </row>
    <row r="757" spans="1:53" hidden="1" x14ac:dyDescent="0.15">
      <c r="A757" s="85">
        <v>25</v>
      </c>
      <c r="B757" s="85"/>
      <c r="C757" s="86"/>
      <c r="D757" s="87"/>
      <c r="E757" s="87"/>
      <c r="F757" s="87"/>
      <c r="G757" s="87"/>
      <c r="H757" s="87"/>
      <c r="I757" s="87"/>
      <c r="J757" s="87"/>
      <c r="K757" s="87"/>
      <c r="L757" s="88"/>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90"/>
      <c r="AL757" s="89"/>
      <c r="AM757" s="89"/>
      <c r="AN757" s="89"/>
      <c r="AO757" s="89"/>
      <c r="AP757" s="89"/>
      <c r="AQ757" s="91"/>
      <c r="AR757" s="92"/>
      <c r="AS757" s="92"/>
      <c r="AT757" s="93"/>
      <c r="AU757" s="91"/>
      <c r="AV757" s="92"/>
      <c r="AW757" s="92"/>
      <c r="AX757" s="93"/>
    </row>
    <row r="758" spans="1:53" hidden="1" x14ac:dyDescent="0.15">
      <c r="A758" s="85">
        <v>26</v>
      </c>
      <c r="B758" s="85"/>
      <c r="C758" s="86"/>
      <c r="D758" s="87"/>
      <c r="E758" s="87"/>
      <c r="F758" s="87"/>
      <c r="G758" s="87"/>
      <c r="H758" s="87"/>
      <c r="I758" s="87"/>
      <c r="J758" s="87"/>
      <c r="K758" s="87"/>
      <c r="L758" s="88"/>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90"/>
      <c r="AL758" s="89"/>
      <c r="AM758" s="89"/>
      <c r="AN758" s="89"/>
      <c r="AO758" s="89"/>
      <c r="AP758" s="89"/>
      <c r="AQ758" s="91"/>
      <c r="AR758" s="92"/>
      <c r="AS758" s="92"/>
      <c r="AT758" s="93"/>
      <c r="AU758" s="91"/>
      <c r="AV758" s="92"/>
      <c r="AW758" s="92"/>
      <c r="AX758" s="93"/>
    </row>
    <row r="759" spans="1:53" hidden="1" x14ac:dyDescent="0.15">
      <c r="A759" s="85">
        <v>27</v>
      </c>
      <c r="B759" s="85"/>
      <c r="C759" s="86"/>
      <c r="D759" s="87"/>
      <c r="E759" s="87"/>
      <c r="F759" s="87"/>
      <c r="G759" s="87"/>
      <c r="H759" s="87"/>
      <c r="I759" s="87"/>
      <c r="J759" s="87"/>
      <c r="K759" s="87"/>
      <c r="L759" s="88"/>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90"/>
      <c r="AL759" s="89"/>
      <c r="AM759" s="89"/>
      <c r="AN759" s="89"/>
      <c r="AO759" s="89"/>
      <c r="AP759" s="89"/>
      <c r="AQ759" s="91"/>
      <c r="AR759" s="92"/>
      <c r="AS759" s="92"/>
      <c r="AT759" s="93"/>
      <c r="AU759" s="91"/>
      <c r="AV759" s="92"/>
      <c r="AW759" s="92"/>
      <c r="AX759" s="93"/>
    </row>
    <row r="760" spans="1:53" hidden="1" x14ac:dyDescent="0.15">
      <c r="A760" s="85">
        <v>28</v>
      </c>
      <c r="B760" s="85"/>
      <c r="C760" s="86"/>
      <c r="D760" s="87"/>
      <c r="E760" s="87"/>
      <c r="F760" s="87"/>
      <c r="G760" s="87"/>
      <c r="H760" s="87"/>
      <c r="I760" s="87"/>
      <c r="J760" s="87"/>
      <c r="K760" s="87"/>
      <c r="L760" s="88"/>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90"/>
      <c r="AL760" s="89"/>
      <c r="AM760" s="89"/>
      <c r="AN760" s="89"/>
      <c r="AO760" s="89"/>
      <c r="AP760" s="89"/>
      <c r="AQ760" s="91"/>
      <c r="AR760" s="92"/>
      <c r="AS760" s="92"/>
      <c r="AT760" s="93"/>
      <c r="AU760" s="91"/>
      <c r="AV760" s="92"/>
      <c r="AW760" s="92"/>
      <c r="AX760" s="93"/>
    </row>
    <row r="761" spans="1:53" hidden="1" x14ac:dyDescent="0.15">
      <c r="A761" s="85">
        <v>29</v>
      </c>
      <c r="B761" s="85"/>
      <c r="C761" s="86"/>
      <c r="D761" s="87"/>
      <c r="E761" s="87"/>
      <c r="F761" s="87"/>
      <c r="G761" s="87"/>
      <c r="H761" s="87"/>
      <c r="I761" s="87"/>
      <c r="J761" s="87"/>
      <c r="K761" s="87"/>
      <c r="L761" s="88"/>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90"/>
      <c r="AL761" s="89"/>
      <c r="AM761" s="89"/>
      <c r="AN761" s="89"/>
      <c r="AO761" s="89"/>
      <c r="AP761" s="89"/>
      <c r="AQ761" s="91"/>
      <c r="AR761" s="92"/>
      <c r="AS761" s="92"/>
      <c r="AT761" s="93"/>
      <c r="AU761" s="91"/>
      <c r="AV761" s="92"/>
      <c r="AW761" s="92"/>
      <c r="AX761" s="93"/>
    </row>
    <row r="762" spans="1:53" hidden="1" x14ac:dyDescent="0.15">
      <c r="A762" s="85">
        <v>30</v>
      </c>
      <c r="B762" s="85"/>
      <c r="C762" s="86"/>
      <c r="D762" s="87"/>
      <c r="E762" s="87"/>
      <c r="F762" s="87"/>
      <c r="G762" s="87"/>
      <c r="H762" s="87"/>
      <c r="I762" s="87"/>
      <c r="J762" s="87"/>
      <c r="K762" s="87"/>
      <c r="L762" s="88"/>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90"/>
      <c r="AL762" s="89"/>
      <c r="AM762" s="89"/>
      <c r="AN762" s="89"/>
      <c r="AO762" s="89"/>
      <c r="AP762" s="89"/>
      <c r="AQ762" s="91"/>
      <c r="AR762" s="92"/>
      <c r="AS762" s="92"/>
      <c r="AT762" s="93"/>
      <c r="AU762" s="91"/>
      <c r="AV762" s="92"/>
      <c r="AW762" s="92"/>
      <c r="AX762" s="93"/>
    </row>
    <row r="763" spans="1:53" s="10" customFormat="1" ht="13.7" customHeight="1" x14ac:dyDescent="0.15">
      <c r="A763" s="7"/>
      <c r="B763" s="7"/>
      <c r="C763" s="7"/>
      <c r="D763" s="7"/>
      <c r="E763" s="7"/>
      <c r="F763" s="7"/>
      <c r="G763" s="7"/>
      <c r="H763" s="7"/>
      <c r="I763" s="7"/>
      <c r="J763" s="7"/>
      <c r="K763" s="7"/>
      <c r="L763" s="7"/>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7"/>
      <c r="AM763" s="7"/>
      <c r="AN763" s="7"/>
      <c r="AO763" s="7"/>
      <c r="AP763" s="7"/>
      <c r="AQ763" s="7"/>
      <c r="AR763" s="7"/>
      <c r="AS763" s="7"/>
      <c r="AT763" s="7"/>
      <c r="AU763" s="11"/>
      <c r="AV763" s="11"/>
      <c r="AW763" s="11"/>
      <c r="AX763" s="4"/>
      <c r="AY763" s="3"/>
      <c r="AZ763" s="3"/>
      <c r="BA763" s="3"/>
    </row>
    <row r="764" spans="1:53" s="10" customFormat="1" ht="13.7" customHeight="1" x14ac:dyDescent="0.15">
      <c r="A764" s="3"/>
      <c r="B764" s="3" t="s">
        <v>113</v>
      </c>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12"/>
      <c r="AV764" s="12"/>
      <c r="AW764" s="12"/>
      <c r="AX764" s="3"/>
      <c r="AY764" s="3"/>
      <c r="AZ764" s="3"/>
      <c r="BA764" s="3"/>
    </row>
    <row r="765" spans="1:53" ht="24" customHeight="1" x14ac:dyDescent="0.15">
      <c r="A765" s="85"/>
      <c r="B765" s="85"/>
      <c r="C765" s="102" t="s">
        <v>106</v>
      </c>
      <c r="D765" s="102"/>
      <c r="E765" s="102"/>
      <c r="F765" s="102"/>
      <c r="G765" s="102"/>
      <c r="H765" s="102"/>
      <c r="I765" s="102"/>
      <c r="J765" s="102"/>
      <c r="K765" s="102"/>
      <c r="L765" s="102"/>
      <c r="M765" s="102" t="s">
        <v>105</v>
      </c>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3" t="s">
        <v>104</v>
      </c>
      <c r="AL765" s="104"/>
      <c r="AM765" s="104"/>
      <c r="AN765" s="104"/>
      <c r="AO765" s="104"/>
      <c r="AP765" s="104"/>
      <c r="AQ765" s="102" t="s">
        <v>103</v>
      </c>
      <c r="AR765" s="102"/>
      <c r="AS765" s="102"/>
      <c r="AT765" s="102"/>
      <c r="AU765" s="105" t="s">
        <v>102</v>
      </c>
      <c r="AV765" s="106"/>
      <c r="AW765" s="106"/>
      <c r="AX765" s="107"/>
    </row>
    <row r="766" spans="1:53" ht="24" customHeight="1" x14ac:dyDescent="0.15">
      <c r="A766" s="117">
        <v>1</v>
      </c>
      <c r="B766" s="117">
        <v>1</v>
      </c>
      <c r="C766" s="109" t="s">
        <v>112</v>
      </c>
      <c r="D766" s="109"/>
      <c r="E766" s="109"/>
      <c r="F766" s="109"/>
      <c r="G766" s="109"/>
      <c r="H766" s="109"/>
      <c r="I766" s="109"/>
      <c r="J766" s="109"/>
      <c r="K766" s="109"/>
      <c r="L766" s="109"/>
      <c r="M766" s="116" t="s">
        <v>111</v>
      </c>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v>1</v>
      </c>
      <c r="AL766" s="109"/>
      <c r="AM766" s="109"/>
      <c r="AN766" s="109"/>
      <c r="AO766" s="109"/>
      <c r="AP766" s="109"/>
      <c r="AQ766" s="109">
        <v>1</v>
      </c>
      <c r="AR766" s="109"/>
      <c r="AS766" s="109"/>
      <c r="AT766" s="109"/>
      <c r="AU766" s="118">
        <v>99.1</v>
      </c>
      <c r="AV766" s="119"/>
      <c r="AW766" s="119"/>
      <c r="AX766" s="107"/>
      <c r="AY766" s="8"/>
      <c r="AZ766" s="8"/>
      <c r="BA766" s="8"/>
    </row>
    <row r="767" spans="1:53" hidden="1" x14ac:dyDescent="0.15">
      <c r="A767" s="85">
        <v>2</v>
      </c>
      <c r="B767" s="85"/>
      <c r="C767" s="86"/>
      <c r="D767" s="87"/>
      <c r="E767" s="87"/>
      <c r="F767" s="87"/>
      <c r="G767" s="87"/>
      <c r="H767" s="87"/>
      <c r="I767" s="87"/>
      <c r="J767" s="87"/>
      <c r="K767" s="87"/>
      <c r="L767" s="88"/>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90"/>
      <c r="AL767" s="89"/>
      <c r="AM767" s="89"/>
      <c r="AN767" s="89"/>
      <c r="AO767" s="89"/>
      <c r="AP767" s="89"/>
      <c r="AQ767" s="91"/>
      <c r="AR767" s="92"/>
      <c r="AS767" s="92"/>
      <c r="AT767" s="93"/>
      <c r="AU767" s="91"/>
      <c r="AV767" s="92"/>
      <c r="AW767" s="92"/>
      <c r="AX767" s="93"/>
    </row>
    <row r="768" spans="1:53" hidden="1" x14ac:dyDescent="0.15">
      <c r="A768" s="85">
        <v>3</v>
      </c>
      <c r="B768" s="85"/>
      <c r="C768" s="86"/>
      <c r="D768" s="87"/>
      <c r="E768" s="87"/>
      <c r="F768" s="87"/>
      <c r="G768" s="87"/>
      <c r="H768" s="87"/>
      <c r="I768" s="87"/>
      <c r="J768" s="87"/>
      <c r="K768" s="87"/>
      <c r="L768" s="88"/>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90"/>
      <c r="AL768" s="89"/>
      <c r="AM768" s="89"/>
      <c r="AN768" s="89"/>
      <c r="AO768" s="89"/>
      <c r="AP768" s="89"/>
      <c r="AQ768" s="91"/>
      <c r="AR768" s="92"/>
      <c r="AS768" s="92"/>
      <c r="AT768" s="93"/>
      <c r="AU768" s="91"/>
      <c r="AV768" s="92"/>
      <c r="AW768" s="92"/>
      <c r="AX768" s="93"/>
    </row>
    <row r="769" spans="1:50" hidden="1" x14ac:dyDescent="0.15">
      <c r="A769" s="85">
        <v>4</v>
      </c>
      <c r="B769" s="85"/>
      <c r="C769" s="86"/>
      <c r="D769" s="87"/>
      <c r="E769" s="87"/>
      <c r="F769" s="87"/>
      <c r="G769" s="87"/>
      <c r="H769" s="87"/>
      <c r="I769" s="87"/>
      <c r="J769" s="87"/>
      <c r="K769" s="87"/>
      <c r="L769" s="88"/>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90"/>
      <c r="AL769" s="89"/>
      <c r="AM769" s="89"/>
      <c r="AN769" s="89"/>
      <c r="AO769" s="89"/>
      <c r="AP769" s="89"/>
      <c r="AQ769" s="91"/>
      <c r="AR769" s="92"/>
      <c r="AS769" s="92"/>
      <c r="AT769" s="93"/>
      <c r="AU769" s="91"/>
      <c r="AV769" s="92"/>
      <c r="AW769" s="92"/>
      <c r="AX769" s="93"/>
    </row>
    <row r="770" spans="1:50" hidden="1" x14ac:dyDescent="0.15">
      <c r="A770" s="85">
        <v>5</v>
      </c>
      <c r="B770" s="85"/>
      <c r="C770" s="86"/>
      <c r="D770" s="87"/>
      <c r="E770" s="87"/>
      <c r="F770" s="87"/>
      <c r="G770" s="87"/>
      <c r="H770" s="87"/>
      <c r="I770" s="87"/>
      <c r="J770" s="87"/>
      <c r="K770" s="87"/>
      <c r="L770" s="88"/>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90"/>
      <c r="AL770" s="89"/>
      <c r="AM770" s="89"/>
      <c r="AN770" s="89"/>
      <c r="AO770" s="89"/>
      <c r="AP770" s="89"/>
      <c r="AQ770" s="91"/>
      <c r="AR770" s="92"/>
      <c r="AS770" s="92"/>
      <c r="AT770" s="93"/>
      <c r="AU770" s="91"/>
      <c r="AV770" s="92"/>
      <c r="AW770" s="92"/>
      <c r="AX770" s="93"/>
    </row>
    <row r="771" spans="1:50" hidden="1" x14ac:dyDescent="0.15">
      <c r="A771" s="85">
        <v>6</v>
      </c>
      <c r="B771" s="85"/>
      <c r="C771" s="86"/>
      <c r="D771" s="87"/>
      <c r="E771" s="87"/>
      <c r="F771" s="87"/>
      <c r="G771" s="87"/>
      <c r="H771" s="87"/>
      <c r="I771" s="87"/>
      <c r="J771" s="87"/>
      <c r="K771" s="87"/>
      <c r="L771" s="88"/>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90"/>
      <c r="AL771" s="89"/>
      <c r="AM771" s="89"/>
      <c r="AN771" s="89"/>
      <c r="AO771" s="89"/>
      <c r="AP771" s="89"/>
      <c r="AQ771" s="91"/>
      <c r="AR771" s="92"/>
      <c r="AS771" s="92"/>
      <c r="AT771" s="93"/>
      <c r="AU771" s="91"/>
      <c r="AV771" s="92"/>
      <c r="AW771" s="92"/>
      <c r="AX771" s="93"/>
    </row>
    <row r="772" spans="1:50" hidden="1" x14ac:dyDescent="0.15">
      <c r="A772" s="85">
        <v>7</v>
      </c>
      <c r="B772" s="85"/>
      <c r="C772" s="86"/>
      <c r="D772" s="87"/>
      <c r="E772" s="87"/>
      <c r="F772" s="87"/>
      <c r="G772" s="87"/>
      <c r="H772" s="87"/>
      <c r="I772" s="87"/>
      <c r="J772" s="87"/>
      <c r="K772" s="87"/>
      <c r="L772" s="88"/>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90"/>
      <c r="AL772" s="89"/>
      <c r="AM772" s="89"/>
      <c r="AN772" s="89"/>
      <c r="AO772" s="89"/>
      <c r="AP772" s="89"/>
      <c r="AQ772" s="91"/>
      <c r="AR772" s="92"/>
      <c r="AS772" s="92"/>
      <c r="AT772" s="93"/>
      <c r="AU772" s="91"/>
      <c r="AV772" s="92"/>
      <c r="AW772" s="92"/>
      <c r="AX772" s="93"/>
    </row>
    <row r="773" spans="1:50" hidden="1" x14ac:dyDescent="0.15">
      <c r="A773" s="85">
        <v>8</v>
      </c>
      <c r="B773" s="85"/>
      <c r="C773" s="86"/>
      <c r="D773" s="87"/>
      <c r="E773" s="87"/>
      <c r="F773" s="87"/>
      <c r="G773" s="87"/>
      <c r="H773" s="87"/>
      <c r="I773" s="87"/>
      <c r="J773" s="87"/>
      <c r="K773" s="87"/>
      <c r="L773" s="88"/>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90"/>
      <c r="AL773" s="89"/>
      <c r="AM773" s="89"/>
      <c r="AN773" s="89"/>
      <c r="AO773" s="89"/>
      <c r="AP773" s="89"/>
      <c r="AQ773" s="91"/>
      <c r="AR773" s="92"/>
      <c r="AS773" s="92"/>
      <c r="AT773" s="93"/>
      <c r="AU773" s="91"/>
      <c r="AV773" s="92"/>
      <c r="AW773" s="92"/>
      <c r="AX773" s="93"/>
    </row>
    <row r="774" spans="1:50" hidden="1" x14ac:dyDescent="0.15">
      <c r="A774" s="85">
        <v>9</v>
      </c>
      <c r="B774" s="85"/>
      <c r="C774" s="86"/>
      <c r="D774" s="87"/>
      <c r="E774" s="87"/>
      <c r="F774" s="87"/>
      <c r="G774" s="87"/>
      <c r="H774" s="87"/>
      <c r="I774" s="87"/>
      <c r="J774" s="87"/>
      <c r="K774" s="87"/>
      <c r="L774" s="88"/>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90"/>
      <c r="AL774" s="89"/>
      <c r="AM774" s="89"/>
      <c r="AN774" s="89"/>
      <c r="AO774" s="89"/>
      <c r="AP774" s="89"/>
      <c r="AQ774" s="91"/>
      <c r="AR774" s="92"/>
      <c r="AS774" s="92"/>
      <c r="AT774" s="93"/>
      <c r="AU774" s="91"/>
      <c r="AV774" s="92"/>
      <c r="AW774" s="92"/>
      <c r="AX774" s="93"/>
    </row>
    <row r="775" spans="1:50" hidden="1" x14ac:dyDescent="0.15">
      <c r="A775" s="85">
        <v>10</v>
      </c>
      <c r="B775" s="85"/>
      <c r="C775" s="86"/>
      <c r="D775" s="87"/>
      <c r="E775" s="87"/>
      <c r="F775" s="87"/>
      <c r="G775" s="87"/>
      <c r="H775" s="87"/>
      <c r="I775" s="87"/>
      <c r="J775" s="87"/>
      <c r="K775" s="87"/>
      <c r="L775" s="88"/>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90"/>
      <c r="AL775" s="89"/>
      <c r="AM775" s="89"/>
      <c r="AN775" s="89"/>
      <c r="AO775" s="89"/>
      <c r="AP775" s="89"/>
      <c r="AQ775" s="91"/>
      <c r="AR775" s="92"/>
      <c r="AS775" s="92"/>
      <c r="AT775" s="93"/>
      <c r="AU775" s="91"/>
      <c r="AV775" s="92"/>
      <c r="AW775" s="92"/>
      <c r="AX775" s="93"/>
    </row>
    <row r="776" spans="1:50" hidden="1" x14ac:dyDescent="0.15">
      <c r="A776" s="85">
        <v>11</v>
      </c>
      <c r="B776" s="85"/>
      <c r="C776" s="86"/>
      <c r="D776" s="87"/>
      <c r="E776" s="87"/>
      <c r="F776" s="87"/>
      <c r="G776" s="87"/>
      <c r="H776" s="87"/>
      <c r="I776" s="87"/>
      <c r="J776" s="87"/>
      <c r="K776" s="87"/>
      <c r="L776" s="88"/>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90"/>
      <c r="AL776" s="89"/>
      <c r="AM776" s="89"/>
      <c r="AN776" s="89"/>
      <c r="AO776" s="89"/>
      <c r="AP776" s="89"/>
      <c r="AQ776" s="91"/>
      <c r="AR776" s="92"/>
      <c r="AS776" s="92"/>
      <c r="AT776" s="93"/>
      <c r="AU776" s="91"/>
      <c r="AV776" s="92"/>
      <c r="AW776" s="92"/>
      <c r="AX776" s="93"/>
    </row>
    <row r="777" spans="1:50" hidden="1" x14ac:dyDescent="0.15">
      <c r="A777" s="85">
        <v>12</v>
      </c>
      <c r="B777" s="85"/>
      <c r="C777" s="86"/>
      <c r="D777" s="87"/>
      <c r="E777" s="87"/>
      <c r="F777" s="87"/>
      <c r="G777" s="87"/>
      <c r="H777" s="87"/>
      <c r="I777" s="87"/>
      <c r="J777" s="87"/>
      <c r="K777" s="87"/>
      <c r="L777" s="88"/>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90"/>
      <c r="AL777" s="89"/>
      <c r="AM777" s="89"/>
      <c r="AN777" s="89"/>
      <c r="AO777" s="89"/>
      <c r="AP777" s="89"/>
      <c r="AQ777" s="91"/>
      <c r="AR777" s="92"/>
      <c r="AS777" s="92"/>
      <c r="AT777" s="93"/>
      <c r="AU777" s="91"/>
      <c r="AV777" s="92"/>
      <c r="AW777" s="92"/>
      <c r="AX777" s="93"/>
    </row>
    <row r="778" spans="1:50" hidden="1" x14ac:dyDescent="0.15">
      <c r="A778" s="85">
        <v>13</v>
      </c>
      <c r="B778" s="85"/>
      <c r="C778" s="86"/>
      <c r="D778" s="87"/>
      <c r="E778" s="87"/>
      <c r="F778" s="87"/>
      <c r="G778" s="87"/>
      <c r="H778" s="87"/>
      <c r="I778" s="87"/>
      <c r="J778" s="87"/>
      <c r="K778" s="87"/>
      <c r="L778" s="88"/>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90"/>
      <c r="AL778" s="89"/>
      <c r="AM778" s="89"/>
      <c r="AN778" s="89"/>
      <c r="AO778" s="89"/>
      <c r="AP778" s="89"/>
      <c r="AQ778" s="91"/>
      <c r="AR778" s="92"/>
      <c r="AS778" s="92"/>
      <c r="AT778" s="93"/>
      <c r="AU778" s="91"/>
      <c r="AV778" s="92"/>
      <c r="AW778" s="92"/>
      <c r="AX778" s="93"/>
    </row>
    <row r="779" spans="1:50" hidden="1" x14ac:dyDescent="0.15">
      <c r="A779" s="85">
        <v>14</v>
      </c>
      <c r="B779" s="85"/>
      <c r="C779" s="86"/>
      <c r="D779" s="87"/>
      <c r="E779" s="87"/>
      <c r="F779" s="87"/>
      <c r="G779" s="87"/>
      <c r="H779" s="87"/>
      <c r="I779" s="87"/>
      <c r="J779" s="87"/>
      <c r="K779" s="87"/>
      <c r="L779" s="88"/>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90"/>
      <c r="AL779" s="89"/>
      <c r="AM779" s="89"/>
      <c r="AN779" s="89"/>
      <c r="AO779" s="89"/>
      <c r="AP779" s="89"/>
      <c r="AQ779" s="91"/>
      <c r="AR779" s="92"/>
      <c r="AS779" s="92"/>
      <c r="AT779" s="93"/>
      <c r="AU779" s="91"/>
      <c r="AV779" s="92"/>
      <c r="AW779" s="92"/>
      <c r="AX779" s="93"/>
    </row>
    <row r="780" spans="1:50" hidden="1" x14ac:dyDescent="0.15">
      <c r="A780" s="85">
        <v>15</v>
      </c>
      <c r="B780" s="85"/>
      <c r="C780" s="86"/>
      <c r="D780" s="87"/>
      <c r="E780" s="87"/>
      <c r="F780" s="87"/>
      <c r="G780" s="87"/>
      <c r="H780" s="87"/>
      <c r="I780" s="87"/>
      <c r="J780" s="87"/>
      <c r="K780" s="87"/>
      <c r="L780" s="88"/>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90"/>
      <c r="AL780" s="89"/>
      <c r="AM780" s="89"/>
      <c r="AN780" s="89"/>
      <c r="AO780" s="89"/>
      <c r="AP780" s="89"/>
      <c r="AQ780" s="91"/>
      <c r="AR780" s="92"/>
      <c r="AS780" s="92"/>
      <c r="AT780" s="93"/>
      <c r="AU780" s="91"/>
      <c r="AV780" s="92"/>
      <c r="AW780" s="92"/>
      <c r="AX780" s="93"/>
    </row>
    <row r="781" spans="1:50" hidden="1" x14ac:dyDescent="0.15">
      <c r="A781" s="85">
        <v>16</v>
      </c>
      <c r="B781" s="85"/>
      <c r="C781" s="86"/>
      <c r="D781" s="87"/>
      <c r="E781" s="87"/>
      <c r="F781" s="87"/>
      <c r="G781" s="87"/>
      <c r="H781" s="87"/>
      <c r="I781" s="87"/>
      <c r="J781" s="87"/>
      <c r="K781" s="87"/>
      <c r="L781" s="88"/>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90"/>
      <c r="AL781" s="89"/>
      <c r="AM781" s="89"/>
      <c r="AN781" s="89"/>
      <c r="AO781" s="89"/>
      <c r="AP781" s="89"/>
      <c r="AQ781" s="91"/>
      <c r="AR781" s="92"/>
      <c r="AS781" s="92"/>
      <c r="AT781" s="93"/>
      <c r="AU781" s="91"/>
      <c r="AV781" s="92"/>
      <c r="AW781" s="92"/>
      <c r="AX781" s="93"/>
    </row>
    <row r="782" spans="1:50" hidden="1" x14ac:dyDescent="0.15">
      <c r="A782" s="85">
        <v>17</v>
      </c>
      <c r="B782" s="85"/>
      <c r="C782" s="86"/>
      <c r="D782" s="87"/>
      <c r="E782" s="87"/>
      <c r="F782" s="87"/>
      <c r="G782" s="87"/>
      <c r="H782" s="87"/>
      <c r="I782" s="87"/>
      <c r="J782" s="87"/>
      <c r="K782" s="87"/>
      <c r="L782" s="88"/>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90"/>
      <c r="AL782" s="89"/>
      <c r="AM782" s="89"/>
      <c r="AN782" s="89"/>
      <c r="AO782" s="89"/>
      <c r="AP782" s="89"/>
      <c r="AQ782" s="91"/>
      <c r="AR782" s="92"/>
      <c r="AS782" s="92"/>
      <c r="AT782" s="93"/>
      <c r="AU782" s="91"/>
      <c r="AV782" s="92"/>
      <c r="AW782" s="92"/>
      <c r="AX782" s="93"/>
    </row>
    <row r="783" spans="1:50" hidden="1" x14ac:dyDescent="0.15">
      <c r="A783" s="85">
        <v>18</v>
      </c>
      <c r="B783" s="85"/>
      <c r="C783" s="86"/>
      <c r="D783" s="87"/>
      <c r="E783" s="87"/>
      <c r="F783" s="87"/>
      <c r="G783" s="87"/>
      <c r="H783" s="87"/>
      <c r="I783" s="87"/>
      <c r="J783" s="87"/>
      <c r="K783" s="87"/>
      <c r="L783" s="88"/>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90"/>
      <c r="AL783" s="89"/>
      <c r="AM783" s="89"/>
      <c r="AN783" s="89"/>
      <c r="AO783" s="89"/>
      <c r="AP783" s="89"/>
      <c r="AQ783" s="91"/>
      <c r="AR783" s="92"/>
      <c r="AS783" s="92"/>
      <c r="AT783" s="93"/>
      <c r="AU783" s="91"/>
      <c r="AV783" s="92"/>
      <c r="AW783" s="92"/>
      <c r="AX783" s="93"/>
    </row>
    <row r="784" spans="1:50" hidden="1" x14ac:dyDescent="0.15">
      <c r="A784" s="85">
        <v>19</v>
      </c>
      <c r="B784" s="85"/>
      <c r="C784" s="86"/>
      <c r="D784" s="87"/>
      <c r="E784" s="87"/>
      <c r="F784" s="87"/>
      <c r="G784" s="87"/>
      <c r="H784" s="87"/>
      <c r="I784" s="87"/>
      <c r="J784" s="87"/>
      <c r="K784" s="87"/>
      <c r="L784" s="88"/>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90"/>
      <c r="AL784" s="89"/>
      <c r="AM784" s="89"/>
      <c r="AN784" s="89"/>
      <c r="AO784" s="89"/>
      <c r="AP784" s="89"/>
      <c r="AQ784" s="91"/>
      <c r="AR784" s="92"/>
      <c r="AS784" s="92"/>
      <c r="AT784" s="93"/>
      <c r="AU784" s="91"/>
      <c r="AV784" s="92"/>
      <c r="AW784" s="92"/>
      <c r="AX784" s="93"/>
    </row>
    <row r="785" spans="1:53" hidden="1" x14ac:dyDescent="0.15">
      <c r="A785" s="85">
        <v>20</v>
      </c>
      <c r="B785" s="85"/>
      <c r="C785" s="86"/>
      <c r="D785" s="87"/>
      <c r="E785" s="87"/>
      <c r="F785" s="87"/>
      <c r="G785" s="87"/>
      <c r="H785" s="87"/>
      <c r="I785" s="87"/>
      <c r="J785" s="87"/>
      <c r="K785" s="87"/>
      <c r="L785" s="88"/>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90"/>
      <c r="AL785" s="89"/>
      <c r="AM785" s="89"/>
      <c r="AN785" s="89"/>
      <c r="AO785" s="89"/>
      <c r="AP785" s="89"/>
      <c r="AQ785" s="91"/>
      <c r="AR785" s="92"/>
      <c r="AS785" s="92"/>
      <c r="AT785" s="93"/>
      <c r="AU785" s="91"/>
      <c r="AV785" s="92"/>
      <c r="AW785" s="92"/>
      <c r="AX785" s="93"/>
    </row>
    <row r="786" spans="1:53" hidden="1" x14ac:dyDescent="0.15">
      <c r="A786" s="85">
        <v>21</v>
      </c>
      <c r="B786" s="85"/>
      <c r="C786" s="86"/>
      <c r="D786" s="87"/>
      <c r="E786" s="87"/>
      <c r="F786" s="87"/>
      <c r="G786" s="87"/>
      <c r="H786" s="87"/>
      <c r="I786" s="87"/>
      <c r="J786" s="87"/>
      <c r="K786" s="87"/>
      <c r="L786" s="88"/>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90"/>
      <c r="AL786" s="89"/>
      <c r="AM786" s="89"/>
      <c r="AN786" s="89"/>
      <c r="AO786" s="89"/>
      <c r="AP786" s="89"/>
      <c r="AQ786" s="91"/>
      <c r="AR786" s="92"/>
      <c r="AS786" s="92"/>
      <c r="AT786" s="93"/>
      <c r="AU786" s="91"/>
      <c r="AV786" s="92"/>
      <c r="AW786" s="92"/>
      <c r="AX786" s="93"/>
    </row>
    <row r="787" spans="1:53" hidden="1" x14ac:dyDescent="0.15">
      <c r="A787" s="85">
        <v>22</v>
      </c>
      <c r="B787" s="85"/>
      <c r="C787" s="86"/>
      <c r="D787" s="87"/>
      <c r="E787" s="87"/>
      <c r="F787" s="87"/>
      <c r="G787" s="87"/>
      <c r="H787" s="87"/>
      <c r="I787" s="87"/>
      <c r="J787" s="87"/>
      <c r="K787" s="87"/>
      <c r="L787" s="88"/>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90"/>
      <c r="AL787" s="89"/>
      <c r="AM787" s="89"/>
      <c r="AN787" s="89"/>
      <c r="AO787" s="89"/>
      <c r="AP787" s="89"/>
      <c r="AQ787" s="91"/>
      <c r="AR787" s="92"/>
      <c r="AS787" s="92"/>
      <c r="AT787" s="93"/>
      <c r="AU787" s="91"/>
      <c r="AV787" s="92"/>
      <c r="AW787" s="92"/>
      <c r="AX787" s="93"/>
    </row>
    <row r="788" spans="1:53" hidden="1" x14ac:dyDescent="0.15">
      <c r="A788" s="85">
        <v>23</v>
      </c>
      <c r="B788" s="85"/>
      <c r="C788" s="86"/>
      <c r="D788" s="87"/>
      <c r="E788" s="87"/>
      <c r="F788" s="87"/>
      <c r="G788" s="87"/>
      <c r="H788" s="87"/>
      <c r="I788" s="87"/>
      <c r="J788" s="87"/>
      <c r="K788" s="87"/>
      <c r="L788" s="88"/>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90"/>
      <c r="AL788" s="89"/>
      <c r="AM788" s="89"/>
      <c r="AN788" s="89"/>
      <c r="AO788" s="89"/>
      <c r="AP788" s="89"/>
      <c r="AQ788" s="91"/>
      <c r="AR788" s="92"/>
      <c r="AS788" s="92"/>
      <c r="AT788" s="93"/>
      <c r="AU788" s="91"/>
      <c r="AV788" s="92"/>
      <c r="AW788" s="92"/>
      <c r="AX788" s="93"/>
    </row>
    <row r="789" spans="1:53" hidden="1" x14ac:dyDescent="0.15">
      <c r="A789" s="85">
        <v>24</v>
      </c>
      <c r="B789" s="85"/>
      <c r="C789" s="86"/>
      <c r="D789" s="87"/>
      <c r="E789" s="87"/>
      <c r="F789" s="87"/>
      <c r="G789" s="87"/>
      <c r="H789" s="87"/>
      <c r="I789" s="87"/>
      <c r="J789" s="87"/>
      <c r="K789" s="87"/>
      <c r="L789" s="88"/>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90"/>
      <c r="AL789" s="89"/>
      <c r="AM789" s="89"/>
      <c r="AN789" s="89"/>
      <c r="AO789" s="89"/>
      <c r="AP789" s="89"/>
      <c r="AQ789" s="91"/>
      <c r="AR789" s="92"/>
      <c r="AS789" s="92"/>
      <c r="AT789" s="93"/>
      <c r="AU789" s="91"/>
      <c r="AV789" s="92"/>
      <c r="AW789" s="92"/>
      <c r="AX789" s="93"/>
    </row>
    <row r="790" spans="1:53" hidden="1" x14ac:dyDescent="0.15">
      <c r="A790" s="85">
        <v>25</v>
      </c>
      <c r="B790" s="85"/>
      <c r="C790" s="86"/>
      <c r="D790" s="87"/>
      <c r="E790" s="87"/>
      <c r="F790" s="87"/>
      <c r="G790" s="87"/>
      <c r="H790" s="87"/>
      <c r="I790" s="87"/>
      <c r="J790" s="87"/>
      <c r="K790" s="87"/>
      <c r="L790" s="88"/>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90"/>
      <c r="AL790" s="89"/>
      <c r="AM790" s="89"/>
      <c r="AN790" s="89"/>
      <c r="AO790" s="89"/>
      <c r="AP790" s="89"/>
      <c r="AQ790" s="91"/>
      <c r="AR790" s="92"/>
      <c r="AS790" s="92"/>
      <c r="AT790" s="93"/>
      <c r="AU790" s="91"/>
      <c r="AV790" s="92"/>
      <c r="AW790" s="92"/>
      <c r="AX790" s="93"/>
    </row>
    <row r="791" spans="1:53" hidden="1" x14ac:dyDescent="0.15">
      <c r="A791" s="85">
        <v>26</v>
      </c>
      <c r="B791" s="85"/>
      <c r="C791" s="86"/>
      <c r="D791" s="87"/>
      <c r="E791" s="87"/>
      <c r="F791" s="87"/>
      <c r="G791" s="87"/>
      <c r="H791" s="87"/>
      <c r="I791" s="87"/>
      <c r="J791" s="87"/>
      <c r="K791" s="87"/>
      <c r="L791" s="88"/>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90"/>
      <c r="AL791" s="89"/>
      <c r="AM791" s="89"/>
      <c r="AN791" s="89"/>
      <c r="AO791" s="89"/>
      <c r="AP791" s="89"/>
      <c r="AQ791" s="91"/>
      <c r="AR791" s="92"/>
      <c r="AS791" s="92"/>
      <c r="AT791" s="93"/>
      <c r="AU791" s="91"/>
      <c r="AV791" s="92"/>
      <c r="AW791" s="92"/>
      <c r="AX791" s="93"/>
    </row>
    <row r="792" spans="1:53" hidden="1" x14ac:dyDescent="0.15">
      <c r="A792" s="85">
        <v>27</v>
      </c>
      <c r="B792" s="85"/>
      <c r="C792" s="86"/>
      <c r="D792" s="87"/>
      <c r="E792" s="87"/>
      <c r="F792" s="87"/>
      <c r="G792" s="87"/>
      <c r="H792" s="87"/>
      <c r="I792" s="87"/>
      <c r="J792" s="87"/>
      <c r="K792" s="87"/>
      <c r="L792" s="88"/>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90"/>
      <c r="AL792" s="89"/>
      <c r="AM792" s="89"/>
      <c r="AN792" s="89"/>
      <c r="AO792" s="89"/>
      <c r="AP792" s="89"/>
      <c r="AQ792" s="91"/>
      <c r="AR792" s="92"/>
      <c r="AS792" s="92"/>
      <c r="AT792" s="93"/>
      <c r="AU792" s="91"/>
      <c r="AV792" s="92"/>
      <c r="AW792" s="92"/>
      <c r="AX792" s="93"/>
    </row>
    <row r="793" spans="1:53" hidden="1" x14ac:dyDescent="0.15">
      <c r="A793" s="85">
        <v>28</v>
      </c>
      <c r="B793" s="85"/>
      <c r="C793" s="86"/>
      <c r="D793" s="87"/>
      <c r="E793" s="87"/>
      <c r="F793" s="87"/>
      <c r="G793" s="87"/>
      <c r="H793" s="87"/>
      <c r="I793" s="87"/>
      <c r="J793" s="87"/>
      <c r="K793" s="87"/>
      <c r="L793" s="88"/>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90"/>
      <c r="AL793" s="89"/>
      <c r="AM793" s="89"/>
      <c r="AN793" s="89"/>
      <c r="AO793" s="89"/>
      <c r="AP793" s="89"/>
      <c r="AQ793" s="91"/>
      <c r="AR793" s="92"/>
      <c r="AS793" s="92"/>
      <c r="AT793" s="93"/>
      <c r="AU793" s="91"/>
      <c r="AV793" s="92"/>
      <c r="AW793" s="92"/>
      <c r="AX793" s="93"/>
    </row>
    <row r="794" spans="1:53" hidden="1" x14ac:dyDescent="0.15">
      <c r="A794" s="85">
        <v>29</v>
      </c>
      <c r="B794" s="85"/>
      <c r="C794" s="86"/>
      <c r="D794" s="87"/>
      <c r="E794" s="87"/>
      <c r="F794" s="87"/>
      <c r="G794" s="87"/>
      <c r="H794" s="87"/>
      <c r="I794" s="87"/>
      <c r="J794" s="87"/>
      <c r="K794" s="87"/>
      <c r="L794" s="88"/>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90"/>
      <c r="AL794" s="89"/>
      <c r="AM794" s="89"/>
      <c r="AN794" s="89"/>
      <c r="AO794" s="89"/>
      <c r="AP794" s="89"/>
      <c r="AQ794" s="91"/>
      <c r="AR794" s="92"/>
      <c r="AS794" s="92"/>
      <c r="AT794" s="93"/>
      <c r="AU794" s="91"/>
      <c r="AV794" s="92"/>
      <c r="AW794" s="92"/>
      <c r="AX794" s="93"/>
    </row>
    <row r="795" spans="1:53" hidden="1" x14ac:dyDescent="0.15">
      <c r="A795" s="85">
        <v>30</v>
      </c>
      <c r="B795" s="85"/>
      <c r="C795" s="86"/>
      <c r="D795" s="87"/>
      <c r="E795" s="87"/>
      <c r="F795" s="87"/>
      <c r="G795" s="87"/>
      <c r="H795" s="87"/>
      <c r="I795" s="87"/>
      <c r="J795" s="87"/>
      <c r="K795" s="87"/>
      <c r="L795" s="88"/>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90"/>
      <c r="AL795" s="89"/>
      <c r="AM795" s="89"/>
      <c r="AN795" s="89"/>
      <c r="AO795" s="89"/>
      <c r="AP795" s="89"/>
      <c r="AQ795" s="91"/>
      <c r="AR795" s="92"/>
      <c r="AS795" s="92"/>
      <c r="AT795" s="93"/>
      <c r="AU795" s="91"/>
      <c r="AV795" s="92"/>
      <c r="AW795" s="92"/>
      <c r="AX795" s="93"/>
    </row>
    <row r="796" spans="1:53" s="10" customFormat="1" ht="13.7" customHeight="1" x14ac:dyDescent="0.15">
      <c r="A796" s="7"/>
      <c r="B796" s="7"/>
      <c r="C796" s="7"/>
      <c r="D796" s="7"/>
      <c r="E796" s="7"/>
      <c r="F796" s="7"/>
      <c r="G796" s="7"/>
      <c r="H796" s="7"/>
      <c r="I796" s="7"/>
      <c r="J796" s="7"/>
      <c r="K796" s="7"/>
      <c r="L796" s="7"/>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7"/>
      <c r="AM796" s="7"/>
      <c r="AN796" s="7"/>
      <c r="AO796" s="7"/>
      <c r="AP796" s="7"/>
      <c r="AQ796" s="7"/>
      <c r="AR796" s="7"/>
      <c r="AS796" s="7"/>
      <c r="AT796" s="7"/>
      <c r="AU796" s="11"/>
      <c r="AV796" s="11"/>
      <c r="AW796" s="11"/>
      <c r="AX796" s="4"/>
      <c r="AY796" s="3"/>
      <c r="AZ796" s="3"/>
      <c r="BA796" s="3"/>
    </row>
    <row r="797" spans="1:53" s="10" customFormat="1" ht="13.7" customHeight="1" x14ac:dyDescent="0.15">
      <c r="B797" s="10" t="s">
        <v>110</v>
      </c>
    </row>
    <row r="798" spans="1:53" ht="24" customHeight="1" x14ac:dyDescent="0.15">
      <c r="A798" s="85"/>
      <c r="B798" s="85"/>
      <c r="C798" s="102" t="s">
        <v>106</v>
      </c>
      <c r="D798" s="102"/>
      <c r="E798" s="102"/>
      <c r="F798" s="102"/>
      <c r="G798" s="102"/>
      <c r="H798" s="102"/>
      <c r="I798" s="102"/>
      <c r="J798" s="102"/>
      <c r="K798" s="102"/>
      <c r="L798" s="102"/>
      <c r="M798" s="102" t="s">
        <v>105</v>
      </c>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3" t="s">
        <v>104</v>
      </c>
      <c r="AL798" s="104"/>
      <c r="AM798" s="104"/>
      <c r="AN798" s="104"/>
      <c r="AO798" s="104"/>
      <c r="AP798" s="104"/>
      <c r="AQ798" s="102" t="s">
        <v>103</v>
      </c>
      <c r="AR798" s="102"/>
      <c r="AS798" s="102"/>
      <c r="AT798" s="102"/>
      <c r="AU798" s="105" t="s">
        <v>102</v>
      </c>
      <c r="AV798" s="106"/>
      <c r="AW798" s="106"/>
      <c r="AX798" s="107"/>
    </row>
    <row r="799" spans="1:53" s="8" customFormat="1" ht="24" customHeight="1" x14ac:dyDescent="0.15">
      <c r="A799" s="117">
        <v>1</v>
      </c>
      <c r="B799" s="117">
        <v>1</v>
      </c>
      <c r="C799" s="109" t="s">
        <v>109</v>
      </c>
      <c r="D799" s="109"/>
      <c r="E799" s="109"/>
      <c r="F799" s="109"/>
      <c r="G799" s="109"/>
      <c r="H799" s="109"/>
      <c r="I799" s="109"/>
      <c r="J799" s="109"/>
      <c r="K799" s="109"/>
      <c r="L799" s="109"/>
      <c r="M799" s="113" t="s">
        <v>108</v>
      </c>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5"/>
      <c r="AK799" s="116">
        <v>0.4</v>
      </c>
      <c r="AL799" s="109"/>
      <c r="AM799" s="109"/>
      <c r="AN799" s="109"/>
      <c r="AO799" s="109"/>
      <c r="AP799" s="109"/>
      <c r="AQ799" s="110" t="s">
        <v>97</v>
      </c>
      <c r="AR799" s="111"/>
      <c r="AS799" s="111"/>
      <c r="AT799" s="112"/>
      <c r="AU799" s="108"/>
      <c r="AV799" s="108"/>
      <c r="AW799" s="108"/>
      <c r="AX799" s="108"/>
    </row>
    <row r="800" spans="1:53" hidden="1" x14ac:dyDescent="0.15">
      <c r="A800" s="85">
        <v>2</v>
      </c>
      <c r="B800" s="85"/>
      <c r="C800" s="86"/>
      <c r="D800" s="87"/>
      <c r="E800" s="87"/>
      <c r="F800" s="87"/>
      <c r="G800" s="87"/>
      <c r="H800" s="87"/>
      <c r="I800" s="87"/>
      <c r="J800" s="87"/>
      <c r="K800" s="87"/>
      <c r="L800" s="88"/>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90"/>
      <c r="AL800" s="89"/>
      <c r="AM800" s="89"/>
      <c r="AN800" s="89"/>
      <c r="AO800" s="89"/>
      <c r="AP800" s="89"/>
      <c r="AQ800" s="91"/>
      <c r="AR800" s="92"/>
      <c r="AS800" s="92"/>
      <c r="AT800" s="93"/>
      <c r="AU800" s="91"/>
      <c r="AV800" s="92"/>
      <c r="AW800" s="92"/>
      <c r="AX800" s="93"/>
    </row>
    <row r="801" spans="1:50" hidden="1" x14ac:dyDescent="0.15">
      <c r="A801" s="85">
        <v>3</v>
      </c>
      <c r="B801" s="85"/>
      <c r="C801" s="86"/>
      <c r="D801" s="87"/>
      <c r="E801" s="87"/>
      <c r="F801" s="87"/>
      <c r="G801" s="87"/>
      <c r="H801" s="87"/>
      <c r="I801" s="87"/>
      <c r="J801" s="87"/>
      <c r="K801" s="87"/>
      <c r="L801" s="88"/>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90"/>
      <c r="AL801" s="89"/>
      <c r="AM801" s="89"/>
      <c r="AN801" s="89"/>
      <c r="AO801" s="89"/>
      <c r="AP801" s="89"/>
      <c r="AQ801" s="91"/>
      <c r="AR801" s="92"/>
      <c r="AS801" s="92"/>
      <c r="AT801" s="93"/>
      <c r="AU801" s="91"/>
      <c r="AV801" s="92"/>
      <c r="AW801" s="92"/>
      <c r="AX801" s="93"/>
    </row>
    <row r="802" spans="1:50" hidden="1" x14ac:dyDescent="0.15">
      <c r="A802" s="85">
        <v>4</v>
      </c>
      <c r="B802" s="85"/>
      <c r="C802" s="86"/>
      <c r="D802" s="87"/>
      <c r="E802" s="87"/>
      <c r="F802" s="87"/>
      <c r="G802" s="87"/>
      <c r="H802" s="87"/>
      <c r="I802" s="87"/>
      <c r="J802" s="87"/>
      <c r="K802" s="87"/>
      <c r="L802" s="88"/>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90"/>
      <c r="AL802" s="89"/>
      <c r="AM802" s="89"/>
      <c r="AN802" s="89"/>
      <c r="AO802" s="89"/>
      <c r="AP802" s="89"/>
      <c r="AQ802" s="91"/>
      <c r="AR802" s="92"/>
      <c r="AS802" s="92"/>
      <c r="AT802" s="93"/>
      <c r="AU802" s="91"/>
      <c r="AV802" s="92"/>
      <c r="AW802" s="92"/>
      <c r="AX802" s="93"/>
    </row>
    <row r="803" spans="1:50" hidden="1" x14ac:dyDescent="0.15">
      <c r="A803" s="85">
        <v>5</v>
      </c>
      <c r="B803" s="85"/>
      <c r="C803" s="86"/>
      <c r="D803" s="87"/>
      <c r="E803" s="87"/>
      <c r="F803" s="87"/>
      <c r="G803" s="87"/>
      <c r="H803" s="87"/>
      <c r="I803" s="87"/>
      <c r="J803" s="87"/>
      <c r="K803" s="87"/>
      <c r="L803" s="88"/>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90"/>
      <c r="AL803" s="89"/>
      <c r="AM803" s="89"/>
      <c r="AN803" s="89"/>
      <c r="AO803" s="89"/>
      <c r="AP803" s="89"/>
      <c r="AQ803" s="91"/>
      <c r="AR803" s="92"/>
      <c r="AS803" s="92"/>
      <c r="AT803" s="93"/>
      <c r="AU803" s="91"/>
      <c r="AV803" s="92"/>
      <c r="AW803" s="92"/>
      <c r="AX803" s="93"/>
    </row>
    <row r="804" spans="1:50" hidden="1" x14ac:dyDescent="0.15">
      <c r="A804" s="85">
        <v>6</v>
      </c>
      <c r="B804" s="85"/>
      <c r="C804" s="86"/>
      <c r="D804" s="87"/>
      <c r="E804" s="87"/>
      <c r="F804" s="87"/>
      <c r="G804" s="87"/>
      <c r="H804" s="87"/>
      <c r="I804" s="87"/>
      <c r="J804" s="87"/>
      <c r="K804" s="87"/>
      <c r="L804" s="88"/>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90"/>
      <c r="AL804" s="89"/>
      <c r="AM804" s="89"/>
      <c r="AN804" s="89"/>
      <c r="AO804" s="89"/>
      <c r="AP804" s="89"/>
      <c r="AQ804" s="91"/>
      <c r="AR804" s="92"/>
      <c r="AS804" s="92"/>
      <c r="AT804" s="93"/>
      <c r="AU804" s="91"/>
      <c r="AV804" s="92"/>
      <c r="AW804" s="92"/>
      <c r="AX804" s="93"/>
    </row>
    <row r="805" spans="1:50" hidden="1" x14ac:dyDescent="0.15">
      <c r="A805" s="85">
        <v>7</v>
      </c>
      <c r="B805" s="85"/>
      <c r="C805" s="86"/>
      <c r="D805" s="87"/>
      <c r="E805" s="87"/>
      <c r="F805" s="87"/>
      <c r="G805" s="87"/>
      <c r="H805" s="87"/>
      <c r="I805" s="87"/>
      <c r="J805" s="87"/>
      <c r="K805" s="87"/>
      <c r="L805" s="88"/>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90"/>
      <c r="AL805" s="89"/>
      <c r="AM805" s="89"/>
      <c r="AN805" s="89"/>
      <c r="AO805" s="89"/>
      <c r="AP805" s="89"/>
      <c r="AQ805" s="91"/>
      <c r="AR805" s="92"/>
      <c r="AS805" s="92"/>
      <c r="AT805" s="93"/>
      <c r="AU805" s="91"/>
      <c r="AV805" s="92"/>
      <c r="AW805" s="92"/>
      <c r="AX805" s="93"/>
    </row>
    <row r="806" spans="1:50" hidden="1" x14ac:dyDescent="0.15">
      <c r="A806" s="85">
        <v>8</v>
      </c>
      <c r="B806" s="85"/>
      <c r="C806" s="86"/>
      <c r="D806" s="87"/>
      <c r="E806" s="87"/>
      <c r="F806" s="87"/>
      <c r="G806" s="87"/>
      <c r="H806" s="87"/>
      <c r="I806" s="87"/>
      <c r="J806" s="87"/>
      <c r="K806" s="87"/>
      <c r="L806" s="88"/>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90"/>
      <c r="AL806" s="89"/>
      <c r="AM806" s="89"/>
      <c r="AN806" s="89"/>
      <c r="AO806" s="89"/>
      <c r="AP806" s="89"/>
      <c r="AQ806" s="91"/>
      <c r="AR806" s="92"/>
      <c r="AS806" s="92"/>
      <c r="AT806" s="93"/>
      <c r="AU806" s="91"/>
      <c r="AV806" s="92"/>
      <c r="AW806" s="92"/>
      <c r="AX806" s="93"/>
    </row>
    <row r="807" spans="1:50" hidden="1" x14ac:dyDescent="0.15">
      <c r="A807" s="85">
        <v>9</v>
      </c>
      <c r="B807" s="85"/>
      <c r="C807" s="86"/>
      <c r="D807" s="87"/>
      <c r="E807" s="87"/>
      <c r="F807" s="87"/>
      <c r="G807" s="87"/>
      <c r="H807" s="87"/>
      <c r="I807" s="87"/>
      <c r="J807" s="87"/>
      <c r="K807" s="87"/>
      <c r="L807" s="88"/>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90"/>
      <c r="AL807" s="89"/>
      <c r="AM807" s="89"/>
      <c r="AN807" s="89"/>
      <c r="AO807" s="89"/>
      <c r="AP807" s="89"/>
      <c r="AQ807" s="91"/>
      <c r="AR807" s="92"/>
      <c r="AS807" s="92"/>
      <c r="AT807" s="93"/>
      <c r="AU807" s="91"/>
      <c r="AV807" s="92"/>
      <c r="AW807" s="92"/>
      <c r="AX807" s="93"/>
    </row>
    <row r="808" spans="1:50" hidden="1" x14ac:dyDescent="0.15">
      <c r="A808" s="85">
        <v>10</v>
      </c>
      <c r="B808" s="85"/>
      <c r="C808" s="86"/>
      <c r="D808" s="87"/>
      <c r="E808" s="87"/>
      <c r="F808" s="87"/>
      <c r="G808" s="87"/>
      <c r="H808" s="87"/>
      <c r="I808" s="87"/>
      <c r="J808" s="87"/>
      <c r="K808" s="87"/>
      <c r="L808" s="88"/>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90"/>
      <c r="AL808" s="89"/>
      <c r="AM808" s="89"/>
      <c r="AN808" s="89"/>
      <c r="AO808" s="89"/>
      <c r="AP808" s="89"/>
      <c r="AQ808" s="91"/>
      <c r="AR808" s="92"/>
      <c r="AS808" s="92"/>
      <c r="AT808" s="93"/>
      <c r="AU808" s="91"/>
      <c r="AV808" s="92"/>
      <c r="AW808" s="92"/>
      <c r="AX808" s="93"/>
    </row>
    <row r="809" spans="1:50" hidden="1" x14ac:dyDescent="0.15">
      <c r="A809" s="85">
        <v>11</v>
      </c>
      <c r="B809" s="85"/>
      <c r="C809" s="86"/>
      <c r="D809" s="87"/>
      <c r="E809" s="87"/>
      <c r="F809" s="87"/>
      <c r="G809" s="87"/>
      <c r="H809" s="87"/>
      <c r="I809" s="87"/>
      <c r="J809" s="87"/>
      <c r="K809" s="87"/>
      <c r="L809" s="88"/>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90"/>
      <c r="AL809" s="89"/>
      <c r="AM809" s="89"/>
      <c r="AN809" s="89"/>
      <c r="AO809" s="89"/>
      <c r="AP809" s="89"/>
      <c r="AQ809" s="91"/>
      <c r="AR809" s="92"/>
      <c r="AS809" s="92"/>
      <c r="AT809" s="93"/>
      <c r="AU809" s="91"/>
      <c r="AV809" s="92"/>
      <c r="AW809" s="92"/>
      <c r="AX809" s="93"/>
    </row>
    <row r="810" spans="1:50" hidden="1" x14ac:dyDescent="0.15">
      <c r="A810" s="85">
        <v>12</v>
      </c>
      <c r="B810" s="85"/>
      <c r="C810" s="86"/>
      <c r="D810" s="87"/>
      <c r="E810" s="87"/>
      <c r="F810" s="87"/>
      <c r="G810" s="87"/>
      <c r="H810" s="87"/>
      <c r="I810" s="87"/>
      <c r="J810" s="87"/>
      <c r="K810" s="87"/>
      <c r="L810" s="88"/>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90"/>
      <c r="AL810" s="89"/>
      <c r="AM810" s="89"/>
      <c r="AN810" s="89"/>
      <c r="AO810" s="89"/>
      <c r="AP810" s="89"/>
      <c r="AQ810" s="91"/>
      <c r="AR810" s="92"/>
      <c r="AS810" s="92"/>
      <c r="AT810" s="93"/>
      <c r="AU810" s="91"/>
      <c r="AV810" s="92"/>
      <c r="AW810" s="92"/>
      <c r="AX810" s="93"/>
    </row>
    <row r="811" spans="1:50" hidden="1" x14ac:dyDescent="0.15">
      <c r="A811" s="85">
        <v>13</v>
      </c>
      <c r="B811" s="85"/>
      <c r="C811" s="86"/>
      <c r="D811" s="87"/>
      <c r="E811" s="87"/>
      <c r="F811" s="87"/>
      <c r="G811" s="87"/>
      <c r="H811" s="87"/>
      <c r="I811" s="87"/>
      <c r="J811" s="87"/>
      <c r="K811" s="87"/>
      <c r="L811" s="88"/>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90"/>
      <c r="AL811" s="89"/>
      <c r="AM811" s="89"/>
      <c r="AN811" s="89"/>
      <c r="AO811" s="89"/>
      <c r="AP811" s="89"/>
      <c r="AQ811" s="91"/>
      <c r="AR811" s="92"/>
      <c r="AS811" s="92"/>
      <c r="AT811" s="93"/>
      <c r="AU811" s="91"/>
      <c r="AV811" s="92"/>
      <c r="AW811" s="92"/>
      <c r="AX811" s="93"/>
    </row>
    <row r="812" spans="1:50" hidden="1" x14ac:dyDescent="0.15">
      <c r="A812" s="85">
        <v>14</v>
      </c>
      <c r="B812" s="85"/>
      <c r="C812" s="86"/>
      <c r="D812" s="87"/>
      <c r="E812" s="87"/>
      <c r="F812" s="87"/>
      <c r="G812" s="87"/>
      <c r="H812" s="87"/>
      <c r="I812" s="87"/>
      <c r="J812" s="87"/>
      <c r="K812" s="87"/>
      <c r="L812" s="88"/>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90"/>
      <c r="AL812" s="89"/>
      <c r="AM812" s="89"/>
      <c r="AN812" s="89"/>
      <c r="AO812" s="89"/>
      <c r="AP812" s="89"/>
      <c r="AQ812" s="91"/>
      <c r="AR812" s="92"/>
      <c r="AS812" s="92"/>
      <c r="AT812" s="93"/>
      <c r="AU812" s="91"/>
      <c r="AV812" s="92"/>
      <c r="AW812" s="92"/>
      <c r="AX812" s="93"/>
    </row>
    <row r="813" spans="1:50" hidden="1" x14ac:dyDescent="0.15">
      <c r="A813" s="85">
        <v>15</v>
      </c>
      <c r="B813" s="85"/>
      <c r="C813" s="86"/>
      <c r="D813" s="87"/>
      <c r="E813" s="87"/>
      <c r="F813" s="87"/>
      <c r="G813" s="87"/>
      <c r="H813" s="87"/>
      <c r="I813" s="87"/>
      <c r="J813" s="87"/>
      <c r="K813" s="87"/>
      <c r="L813" s="88"/>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90"/>
      <c r="AL813" s="89"/>
      <c r="AM813" s="89"/>
      <c r="AN813" s="89"/>
      <c r="AO813" s="89"/>
      <c r="AP813" s="89"/>
      <c r="AQ813" s="91"/>
      <c r="AR813" s="92"/>
      <c r="AS813" s="92"/>
      <c r="AT813" s="93"/>
      <c r="AU813" s="91"/>
      <c r="AV813" s="92"/>
      <c r="AW813" s="92"/>
      <c r="AX813" s="93"/>
    </row>
    <row r="814" spans="1:50" hidden="1" x14ac:dyDescent="0.15">
      <c r="A814" s="85">
        <v>16</v>
      </c>
      <c r="B814" s="85"/>
      <c r="C814" s="86"/>
      <c r="D814" s="87"/>
      <c r="E814" s="87"/>
      <c r="F814" s="87"/>
      <c r="G814" s="87"/>
      <c r="H814" s="87"/>
      <c r="I814" s="87"/>
      <c r="J814" s="87"/>
      <c r="K814" s="87"/>
      <c r="L814" s="88"/>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90"/>
      <c r="AL814" s="89"/>
      <c r="AM814" s="89"/>
      <c r="AN814" s="89"/>
      <c r="AO814" s="89"/>
      <c r="AP814" s="89"/>
      <c r="AQ814" s="91"/>
      <c r="AR814" s="92"/>
      <c r="AS814" s="92"/>
      <c r="AT814" s="93"/>
      <c r="AU814" s="91"/>
      <c r="AV814" s="92"/>
      <c r="AW814" s="92"/>
      <c r="AX814" s="93"/>
    </row>
    <row r="815" spans="1:50" hidden="1" x14ac:dyDescent="0.15">
      <c r="A815" s="85">
        <v>17</v>
      </c>
      <c r="B815" s="85"/>
      <c r="C815" s="86"/>
      <c r="D815" s="87"/>
      <c r="E815" s="87"/>
      <c r="F815" s="87"/>
      <c r="G815" s="87"/>
      <c r="H815" s="87"/>
      <c r="I815" s="87"/>
      <c r="J815" s="87"/>
      <c r="K815" s="87"/>
      <c r="L815" s="88"/>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90"/>
      <c r="AL815" s="89"/>
      <c r="AM815" s="89"/>
      <c r="AN815" s="89"/>
      <c r="AO815" s="89"/>
      <c r="AP815" s="89"/>
      <c r="AQ815" s="91"/>
      <c r="AR815" s="92"/>
      <c r="AS815" s="92"/>
      <c r="AT815" s="93"/>
      <c r="AU815" s="91"/>
      <c r="AV815" s="92"/>
      <c r="AW815" s="92"/>
      <c r="AX815" s="93"/>
    </row>
    <row r="816" spans="1:50" hidden="1" x14ac:dyDescent="0.15">
      <c r="A816" s="85">
        <v>18</v>
      </c>
      <c r="B816" s="85"/>
      <c r="C816" s="86"/>
      <c r="D816" s="87"/>
      <c r="E816" s="87"/>
      <c r="F816" s="87"/>
      <c r="G816" s="87"/>
      <c r="H816" s="87"/>
      <c r="I816" s="87"/>
      <c r="J816" s="87"/>
      <c r="K816" s="87"/>
      <c r="L816" s="88"/>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90"/>
      <c r="AL816" s="89"/>
      <c r="AM816" s="89"/>
      <c r="AN816" s="89"/>
      <c r="AO816" s="89"/>
      <c r="AP816" s="89"/>
      <c r="AQ816" s="91"/>
      <c r="AR816" s="92"/>
      <c r="AS816" s="92"/>
      <c r="AT816" s="93"/>
      <c r="AU816" s="91"/>
      <c r="AV816" s="92"/>
      <c r="AW816" s="92"/>
      <c r="AX816" s="93"/>
    </row>
    <row r="817" spans="1:50" hidden="1" x14ac:dyDescent="0.15">
      <c r="A817" s="85">
        <v>19</v>
      </c>
      <c r="B817" s="85"/>
      <c r="C817" s="86"/>
      <c r="D817" s="87"/>
      <c r="E817" s="87"/>
      <c r="F817" s="87"/>
      <c r="G817" s="87"/>
      <c r="H817" s="87"/>
      <c r="I817" s="87"/>
      <c r="J817" s="87"/>
      <c r="K817" s="87"/>
      <c r="L817" s="88"/>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90"/>
      <c r="AL817" s="89"/>
      <c r="AM817" s="89"/>
      <c r="AN817" s="89"/>
      <c r="AO817" s="89"/>
      <c r="AP817" s="89"/>
      <c r="AQ817" s="91"/>
      <c r="AR817" s="92"/>
      <c r="AS817" s="92"/>
      <c r="AT817" s="93"/>
      <c r="AU817" s="91"/>
      <c r="AV817" s="92"/>
      <c r="AW817" s="92"/>
      <c r="AX817" s="93"/>
    </row>
    <row r="818" spans="1:50" hidden="1" x14ac:dyDescent="0.15">
      <c r="A818" s="85">
        <v>20</v>
      </c>
      <c r="B818" s="85"/>
      <c r="C818" s="86"/>
      <c r="D818" s="87"/>
      <c r="E818" s="87"/>
      <c r="F818" s="87"/>
      <c r="G818" s="87"/>
      <c r="H818" s="87"/>
      <c r="I818" s="87"/>
      <c r="J818" s="87"/>
      <c r="K818" s="87"/>
      <c r="L818" s="88"/>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90"/>
      <c r="AL818" s="89"/>
      <c r="AM818" s="89"/>
      <c r="AN818" s="89"/>
      <c r="AO818" s="89"/>
      <c r="AP818" s="89"/>
      <c r="AQ818" s="91"/>
      <c r="AR818" s="92"/>
      <c r="AS818" s="92"/>
      <c r="AT818" s="93"/>
      <c r="AU818" s="91"/>
      <c r="AV818" s="92"/>
      <c r="AW818" s="92"/>
      <c r="AX818" s="93"/>
    </row>
    <row r="819" spans="1:50" hidden="1" x14ac:dyDescent="0.15">
      <c r="A819" s="85">
        <v>21</v>
      </c>
      <c r="B819" s="85"/>
      <c r="C819" s="86"/>
      <c r="D819" s="87"/>
      <c r="E819" s="87"/>
      <c r="F819" s="87"/>
      <c r="G819" s="87"/>
      <c r="H819" s="87"/>
      <c r="I819" s="87"/>
      <c r="J819" s="87"/>
      <c r="K819" s="87"/>
      <c r="L819" s="88"/>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90"/>
      <c r="AL819" s="89"/>
      <c r="AM819" s="89"/>
      <c r="AN819" s="89"/>
      <c r="AO819" s="89"/>
      <c r="AP819" s="89"/>
      <c r="AQ819" s="91"/>
      <c r="AR819" s="92"/>
      <c r="AS819" s="92"/>
      <c r="AT819" s="93"/>
      <c r="AU819" s="91"/>
      <c r="AV819" s="92"/>
      <c r="AW819" s="92"/>
      <c r="AX819" s="93"/>
    </row>
    <row r="820" spans="1:50" hidden="1" x14ac:dyDescent="0.15">
      <c r="A820" s="85">
        <v>22</v>
      </c>
      <c r="B820" s="85"/>
      <c r="C820" s="86"/>
      <c r="D820" s="87"/>
      <c r="E820" s="87"/>
      <c r="F820" s="87"/>
      <c r="G820" s="87"/>
      <c r="H820" s="87"/>
      <c r="I820" s="87"/>
      <c r="J820" s="87"/>
      <c r="K820" s="87"/>
      <c r="L820" s="88"/>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90"/>
      <c r="AL820" s="89"/>
      <c r="AM820" s="89"/>
      <c r="AN820" s="89"/>
      <c r="AO820" s="89"/>
      <c r="AP820" s="89"/>
      <c r="AQ820" s="91"/>
      <c r="AR820" s="92"/>
      <c r="AS820" s="92"/>
      <c r="AT820" s="93"/>
      <c r="AU820" s="91"/>
      <c r="AV820" s="92"/>
      <c r="AW820" s="92"/>
      <c r="AX820" s="93"/>
    </row>
    <row r="821" spans="1:50" hidden="1" x14ac:dyDescent="0.15">
      <c r="A821" s="85">
        <v>23</v>
      </c>
      <c r="B821" s="85"/>
      <c r="C821" s="86"/>
      <c r="D821" s="87"/>
      <c r="E821" s="87"/>
      <c r="F821" s="87"/>
      <c r="G821" s="87"/>
      <c r="H821" s="87"/>
      <c r="I821" s="87"/>
      <c r="J821" s="87"/>
      <c r="K821" s="87"/>
      <c r="L821" s="88"/>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90"/>
      <c r="AL821" s="89"/>
      <c r="AM821" s="89"/>
      <c r="AN821" s="89"/>
      <c r="AO821" s="89"/>
      <c r="AP821" s="89"/>
      <c r="AQ821" s="91"/>
      <c r="AR821" s="92"/>
      <c r="AS821" s="92"/>
      <c r="AT821" s="93"/>
      <c r="AU821" s="91"/>
      <c r="AV821" s="92"/>
      <c r="AW821" s="92"/>
      <c r="AX821" s="93"/>
    </row>
    <row r="822" spans="1:50" hidden="1" x14ac:dyDescent="0.15">
      <c r="A822" s="85">
        <v>24</v>
      </c>
      <c r="B822" s="85"/>
      <c r="C822" s="86"/>
      <c r="D822" s="87"/>
      <c r="E822" s="87"/>
      <c r="F822" s="87"/>
      <c r="G822" s="87"/>
      <c r="H822" s="87"/>
      <c r="I822" s="87"/>
      <c r="J822" s="87"/>
      <c r="K822" s="87"/>
      <c r="L822" s="88"/>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90"/>
      <c r="AL822" s="89"/>
      <c r="AM822" s="89"/>
      <c r="AN822" s="89"/>
      <c r="AO822" s="89"/>
      <c r="AP822" s="89"/>
      <c r="AQ822" s="91"/>
      <c r="AR822" s="92"/>
      <c r="AS822" s="92"/>
      <c r="AT822" s="93"/>
      <c r="AU822" s="91"/>
      <c r="AV822" s="92"/>
      <c r="AW822" s="92"/>
      <c r="AX822" s="93"/>
    </row>
    <row r="823" spans="1:50" hidden="1" x14ac:dyDescent="0.15">
      <c r="A823" s="85">
        <v>25</v>
      </c>
      <c r="B823" s="85"/>
      <c r="C823" s="86"/>
      <c r="D823" s="87"/>
      <c r="E823" s="87"/>
      <c r="F823" s="87"/>
      <c r="G823" s="87"/>
      <c r="H823" s="87"/>
      <c r="I823" s="87"/>
      <c r="J823" s="87"/>
      <c r="K823" s="87"/>
      <c r="L823" s="88"/>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90"/>
      <c r="AL823" s="89"/>
      <c r="AM823" s="89"/>
      <c r="AN823" s="89"/>
      <c r="AO823" s="89"/>
      <c r="AP823" s="89"/>
      <c r="AQ823" s="91"/>
      <c r="AR823" s="92"/>
      <c r="AS823" s="92"/>
      <c r="AT823" s="93"/>
      <c r="AU823" s="91"/>
      <c r="AV823" s="92"/>
      <c r="AW823" s="92"/>
      <c r="AX823" s="93"/>
    </row>
    <row r="824" spans="1:50" hidden="1" x14ac:dyDescent="0.15">
      <c r="A824" s="85">
        <v>26</v>
      </c>
      <c r="B824" s="85"/>
      <c r="C824" s="86"/>
      <c r="D824" s="87"/>
      <c r="E824" s="87"/>
      <c r="F824" s="87"/>
      <c r="G824" s="87"/>
      <c r="H824" s="87"/>
      <c r="I824" s="87"/>
      <c r="J824" s="87"/>
      <c r="K824" s="87"/>
      <c r="L824" s="88"/>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90"/>
      <c r="AL824" s="89"/>
      <c r="AM824" s="89"/>
      <c r="AN824" s="89"/>
      <c r="AO824" s="89"/>
      <c r="AP824" s="89"/>
      <c r="AQ824" s="91"/>
      <c r="AR824" s="92"/>
      <c r="AS824" s="92"/>
      <c r="AT824" s="93"/>
      <c r="AU824" s="91"/>
      <c r="AV824" s="92"/>
      <c r="AW824" s="92"/>
      <c r="AX824" s="93"/>
    </row>
    <row r="825" spans="1:50" hidden="1" x14ac:dyDescent="0.15">
      <c r="A825" s="85">
        <v>27</v>
      </c>
      <c r="B825" s="85"/>
      <c r="C825" s="86"/>
      <c r="D825" s="87"/>
      <c r="E825" s="87"/>
      <c r="F825" s="87"/>
      <c r="G825" s="87"/>
      <c r="H825" s="87"/>
      <c r="I825" s="87"/>
      <c r="J825" s="87"/>
      <c r="K825" s="87"/>
      <c r="L825" s="88"/>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90"/>
      <c r="AL825" s="89"/>
      <c r="AM825" s="89"/>
      <c r="AN825" s="89"/>
      <c r="AO825" s="89"/>
      <c r="AP825" s="89"/>
      <c r="AQ825" s="91"/>
      <c r="AR825" s="92"/>
      <c r="AS825" s="92"/>
      <c r="AT825" s="93"/>
      <c r="AU825" s="91"/>
      <c r="AV825" s="92"/>
      <c r="AW825" s="92"/>
      <c r="AX825" s="93"/>
    </row>
    <row r="826" spans="1:50" hidden="1" x14ac:dyDescent="0.15">
      <c r="A826" s="85">
        <v>28</v>
      </c>
      <c r="B826" s="85"/>
      <c r="C826" s="86"/>
      <c r="D826" s="87"/>
      <c r="E826" s="87"/>
      <c r="F826" s="87"/>
      <c r="G826" s="87"/>
      <c r="H826" s="87"/>
      <c r="I826" s="87"/>
      <c r="J826" s="87"/>
      <c r="K826" s="87"/>
      <c r="L826" s="88"/>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c r="AJ826" s="89"/>
      <c r="AK826" s="90"/>
      <c r="AL826" s="89"/>
      <c r="AM826" s="89"/>
      <c r="AN826" s="89"/>
      <c r="AO826" s="89"/>
      <c r="AP826" s="89"/>
      <c r="AQ826" s="91"/>
      <c r="AR826" s="92"/>
      <c r="AS826" s="92"/>
      <c r="AT826" s="93"/>
      <c r="AU826" s="91"/>
      <c r="AV826" s="92"/>
      <c r="AW826" s="92"/>
      <c r="AX826" s="93"/>
    </row>
    <row r="827" spans="1:50" hidden="1" x14ac:dyDescent="0.15">
      <c r="A827" s="85">
        <v>29</v>
      </c>
      <c r="B827" s="85"/>
      <c r="C827" s="86"/>
      <c r="D827" s="87"/>
      <c r="E827" s="87"/>
      <c r="F827" s="87"/>
      <c r="G827" s="87"/>
      <c r="H827" s="87"/>
      <c r="I827" s="87"/>
      <c r="J827" s="87"/>
      <c r="K827" s="87"/>
      <c r="L827" s="88"/>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c r="AJ827" s="89"/>
      <c r="AK827" s="90"/>
      <c r="AL827" s="89"/>
      <c r="AM827" s="89"/>
      <c r="AN827" s="89"/>
      <c r="AO827" s="89"/>
      <c r="AP827" s="89"/>
      <c r="AQ827" s="91"/>
      <c r="AR827" s="92"/>
      <c r="AS827" s="92"/>
      <c r="AT827" s="93"/>
      <c r="AU827" s="91"/>
      <c r="AV827" s="92"/>
      <c r="AW827" s="92"/>
      <c r="AX827" s="93"/>
    </row>
    <row r="828" spans="1:50" hidden="1" x14ac:dyDescent="0.15">
      <c r="A828" s="85">
        <v>30</v>
      </c>
      <c r="B828" s="85"/>
      <c r="C828" s="86"/>
      <c r="D828" s="87"/>
      <c r="E828" s="87"/>
      <c r="F828" s="87"/>
      <c r="G828" s="87"/>
      <c r="H828" s="87"/>
      <c r="I828" s="87"/>
      <c r="J828" s="87"/>
      <c r="K828" s="87"/>
      <c r="L828" s="88"/>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c r="AJ828" s="89"/>
      <c r="AK828" s="90"/>
      <c r="AL828" s="89"/>
      <c r="AM828" s="89"/>
      <c r="AN828" s="89"/>
      <c r="AO828" s="89"/>
      <c r="AP828" s="89"/>
      <c r="AQ828" s="91"/>
      <c r="AR828" s="92"/>
      <c r="AS828" s="92"/>
      <c r="AT828" s="93"/>
      <c r="AU828" s="91"/>
      <c r="AV828" s="92"/>
      <c r="AW828" s="92"/>
      <c r="AX828" s="93"/>
    </row>
    <row r="829" spans="1:50" s="3" customFormat="1" ht="13.7" customHeight="1" x14ac:dyDescent="0.15">
      <c r="A829" s="7"/>
      <c r="B829" s="7"/>
      <c r="C829" s="7"/>
      <c r="D829" s="7"/>
      <c r="E829" s="7"/>
      <c r="F829" s="7"/>
      <c r="G829" s="7"/>
      <c r="H829" s="7"/>
      <c r="I829" s="7"/>
      <c r="J829" s="7"/>
      <c r="K829" s="7"/>
      <c r="L829" s="7"/>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6"/>
      <c r="AL829" s="7"/>
      <c r="AM829" s="7"/>
      <c r="AN829" s="7"/>
      <c r="AO829" s="7"/>
      <c r="AP829" s="7"/>
      <c r="AQ829" s="5"/>
      <c r="AR829" s="5"/>
      <c r="AS829" s="5"/>
      <c r="AT829" s="5"/>
      <c r="AU829" s="5"/>
      <c r="AV829" s="5"/>
      <c r="AW829" s="5"/>
      <c r="AX829" s="5"/>
    </row>
    <row r="830" spans="1:50" s="3" customFormat="1" ht="13.7" customHeight="1" x14ac:dyDescent="0.15">
      <c r="B830" s="3" t="s">
        <v>107</v>
      </c>
    </row>
    <row r="831" spans="1:50" ht="24" customHeight="1" x14ac:dyDescent="0.15">
      <c r="A831" s="85"/>
      <c r="B831" s="85"/>
      <c r="C831" s="102" t="s">
        <v>106</v>
      </c>
      <c r="D831" s="102"/>
      <c r="E831" s="102"/>
      <c r="F831" s="102"/>
      <c r="G831" s="102"/>
      <c r="H831" s="102"/>
      <c r="I831" s="102"/>
      <c r="J831" s="102"/>
      <c r="K831" s="102"/>
      <c r="L831" s="102"/>
      <c r="M831" s="102" t="s">
        <v>105</v>
      </c>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c r="AJ831" s="102"/>
      <c r="AK831" s="103" t="s">
        <v>104</v>
      </c>
      <c r="AL831" s="104"/>
      <c r="AM831" s="104"/>
      <c r="AN831" s="104"/>
      <c r="AO831" s="104"/>
      <c r="AP831" s="104"/>
      <c r="AQ831" s="102" t="s">
        <v>103</v>
      </c>
      <c r="AR831" s="102"/>
      <c r="AS831" s="102"/>
      <c r="AT831" s="102"/>
      <c r="AU831" s="105" t="s">
        <v>102</v>
      </c>
      <c r="AV831" s="106"/>
      <c r="AW831" s="106"/>
      <c r="AX831" s="107"/>
    </row>
    <row r="832" spans="1:50" s="8" customFormat="1" ht="24" customHeight="1" x14ac:dyDescent="0.15">
      <c r="A832" s="94">
        <v>1</v>
      </c>
      <c r="B832" s="95"/>
      <c r="C832" s="96" t="s">
        <v>101</v>
      </c>
      <c r="D832" s="97"/>
      <c r="E832" s="97"/>
      <c r="F832" s="97"/>
      <c r="G832" s="97"/>
      <c r="H832" s="97"/>
      <c r="I832" s="97"/>
      <c r="J832" s="97"/>
      <c r="K832" s="97"/>
      <c r="L832" s="98"/>
      <c r="M832" s="99" t="s">
        <v>100</v>
      </c>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1"/>
      <c r="AK832" s="99">
        <v>0.2</v>
      </c>
      <c r="AL832" s="100"/>
      <c r="AM832" s="100"/>
      <c r="AN832" s="100"/>
      <c r="AO832" s="100"/>
      <c r="AP832" s="101"/>
      <c r="AQ832" s="110" t="s">
        <v>97</v>
      </c>
      <c r="AR832" s="111"/>
      <c r="AS832" s="111"/>
      <c r="AT832" s="112"/>
      <c r="AU832" s="108"/>
      <c r="AV832" s="108"/>
      <c r="AW832" s="108"/>
      <c r="AX832" s="108"/>
    </row>
    <row r="833" spans="1:50" s="8" customFormat="1" ht="24" customHeight="1" x14ac:dyDescent="0.15">
      <c r="A833" s="94">
        <v>2</v>
      </c>
      <c r="B833" s="95"/>
      <c r="C833" s="109" t="s">
        <v>99</v>
      </c>
      <c r="D833" s="109"/>
      <c r="E833" s="109"/>
      <c r="F833" s="109"/>
      <c r="G833" s="109"/>
      <c r="H833" s="109"/>
      <c r="I833" s="109"/>
      <c r="J833" s="109"/>
      <c r="K833" s="109"/>
      <c r="L833" s="109"/>
      <c r="M833" s="116" t="s">
        <v>98</v>
      </c>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99">
        <v>0.1</v>
      </c>
      <c r="AL833" s="100"/>
      <c r="AM833" s="100"/>
      <c r="AN833" s="100"/>
      <c r="AO833" s="100"/>
      <c r="AP833" s="101"/>
      <c r="AQ833" s="110" t="s">
        <v>97</v>
      </c>
      <c r="AR833" s="111"/>
      <c r="AS833" s="111"/>
      <c r="AT833" s="112"/>
      <c r="AU833" s="110"/>
      <c r="AV833" s="111"/>
      <c r="AW833" s="111"/>
      <c r="AX833" s="107"/>
    </row>
    <row r="834" spans="1:50" hidden="1" x14ac:dyDescent="0.15">
      <c r="A834" s="85">
        <v>3</v>
      </c>
      <c r="B834" s="85"/>
      <c r="C834" s="86"/>
      <c r="D834" s="87"/>
      <c r="E834" s="87"/>
      <c r="F834" s="87"/>
      <c r="G834" s="87"/>
      <c r="H834" s="87"/>
      <c r="I834" s="87"/>
      <c r="J834" s="87"/>
      <c r="K834" s="87"/>
      <c r="L834" s="88"/>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90"/>
      <c r="AL834" s="89"/>
      <c r="AM834" s="89"/>
      <c r="AN834" s="89"/>
      <c r="AO834" s="89"/>
      <c r="AP834" s="89"/>
      <c r="AQ834" s="91"/>
      <c r="AR834" s="92"/>
      <c r="AS834" s="92"/>
      <c r="AT834" s="93"/>
      <c r="AU834" s="91"/>
      <c r="AV834" s="92"/>
      <c r="AW834" s="92"/>
      <c r="AX834" s="93"/>
    </row>
    <row r="835" spans="1:50" hidden="1" x14ac:dyDescent="0.15">
      <c r="A835" s="85">
        <v>4</v>
      </c>
      <c r="B835" s="85"/>
      <c r="C835" s="86"/>
      <c r="D835" s="87"/>
      <c r="E835" s="87"/>
      <c r="F835" s="87"/>
      <c r="G835" s="87"/>
      <c r="H835" s="87"/>
      <c r="I835" s="87"/>
      <c r="J835" s="87"/>
      <c r="K835" s="87"/>
      <c r="L835" s="88"/>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90"/>
      <c r="AL835" s="89"/>
      <c r="AM835" s="89"/>
      <c r="AN835" s="89"/>
      <c r="AO835" s="89"/>
      <c r="AP835" s="89"/>
      <c r="AQ835" s="91"/>
      <c r="AR835" s="92"/>
      <c r="AS835" s="92"/>
      <c r="AT835" s="93"/>
      <c r="AU835" s="91"/>
      <c r="AV835" s="92"/>
      <c r="AW835" s="92"/>
      <c r="AX835" s="93"/>
    </row>
    <row r="836" spans="1:50" hidden="1" x14ac:dyDescent="0.15">
      <c r="A836" s="85">
        <v>5</v>
      </c>
      <c r="B836" s="85"/>
      <c r="C836" s="86"/>
      <c r="D836" s="87"/>
      <c r="E836" s="87"/>
      <c r="F836" s="87"/>
      <c r="G836" s="87"/>
      <c r="H836" s="87"/>
      <c r="I836" s="87"/>
      <c r="J836" s="87"/>
      <c r="K836" s="87"/>
      <c r="L836" s="88"/>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90"/>
      <c r="AL836" s="89"/>
      <c r="AM836" s="89"/>
      <c r="AN836" s="89"/>
      <c r="AO836" s="89"/>
      <c r="AP836" s="89"/>
      <c r="AQ836" s="91"/>
      <c r="AR836" s="92"/>
      <c r="AS836" s="92"/>
      <c r="AT836" s="93"/>
      <c r="AU836" s="91"/>
      <c r="AV836" s="92"/>
      <c r="AW836" s="92"/>
      <c r="AX836" s="93"/>
    </row>
    <row r="837" spans="1:50" hidden="1" x14ac:dyDescent="0.15">
      <c r="A837" s="85">
        <v>6</v>
      </c>
      <c r="B837" s="85"/>
      <c r="C837" s="86"/>
      <c r="D837" s="87"/>
      <c r="E837" s="87"/>
      <c r="F837" s="87"/>
      <c r="G837" s="87"/>
      <c r="H837" s="87"/>
      <c r="I837" s="87"/>
      <c r="J837" s="87"/>
      <c r="K837" s="87"/>
      <c r="L837" s="88"/>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90"/>
      <c r="AL837" s="89"/>
      <c r="AM837" s="89"/>
      <c r="AN837" s="89"/>
      <c r="AO837" s="89"/>
      <c r="AP837" s="89"/>
      <c r="AQ837" s="91"/>
      <c r="AR837" s="92"/>
      <c r="AS837" s="92"/>
      <c r="AT837" s="93"/>
      <c r="AU837" s="91"/>
      <c r="AV837" s="92"/>
      <c r="AW837" s="92"/>
      <c r="AX837" s="93"/>
    </row>
    <row r="838" spans="1:50" hidden="1" x14ac:dyDescent="0.15">
      <c r="A838" s="85">
        <v>7</v>
      </c>
      <c r="B838" s="85"/>
      <c r="C838" s="86"/>
      <c r="D838" s="87"/>
      <c r="E838" s="87"/>
      <c r="F838" s="87"/>
      <c r="G838" s="87"/>
      <c r="H838" s="87"/>
      <c r="I838" s="87"/>
      <c r="J838" s="87"/>
      <c r="K838" s="87"/>
      <c r="L838" s="88"/>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90"/>
      <c r="AL838" s="89"/>
      <c r="AM838" s="89"/>
      <c r="AN838" s="89"/>
      <c r="AO838" s="89"/>
      <c r="AP838" s="89"/>
      <c r="AQ838" s="91"/>
      <c r="AR838" s="92"/>
      <c r="AS838" s="92"/>
      <c r="AT838" s="93"/>
      <c r="AU838" s="91"/>
      <c r="AV838" s="92"/>
      <c r="AW838" s="92"/>
      <c r="AX838" s="93"/>
    </row>
    <row r="839" spans="1:50" hidden="1" x14ac:dyDescent="0.15">
      <c r="A839" s="85">
        <v>8</v>
      </c>
      <c r="B839" s="85"/>
      <c r="C839" s="86"/>
      <c r="D839" s="87"/>
      <c r="E839" s="87"/>
      <c r="F839" s="87"/>
      <c r="G839" s="87"/>
      <c r="H839" s="87"/>
      <c r="I839" s="87"/>
      <c r="J839" s="87"/>
      <c r="K839" s="87"/>
      <c r="L839" s="88"/>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90"/>
      <c r="AL839" s="89"/>
      <c r="AM839" s="89"/>
      <c r="AN839" s="89"/>
      <c r="AO839" s="89"/>
      <c r="AP839" s="89"/>
      <c r="AQ839" s="91"/>
      <c r="AR839" s="92"/>
      <c r="AS839" s="92"/>
      <c r="AT839" s="93"/>
      <c r="AU839" s="91"/>
      <c r="AV839" s="92"/>
      <c r="AW839" s="92"/>
      <c r="AX839" s="93"/>
    </row>
    <row r="840" spans="1:50" hidden="1" x14ac:dyDescent="0.15">
      <c r="A840" s="85">
        <v>9</v>
      </c>
      <c r="B840" s="85"/>
      <c r="C840" s="86"/>
      <c r="D840" s="87"/>
      <c r="E840" s="87"/>
      <c r="F840" s="87"/>
      <c r="G840" s="87"/>
      <c r="H840" s="87"/>
      <c r="I840" s="87"/>
      <c r="J840" s="87"/>
      <c r="K840" s="87"/>
      <c r="L840" s="88"/>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90"/>
      <c r="AL840" s="89"/>
      <c r="AM840" s="89"/>
      <c r="AN840" s="89"/>
      <c r="AO840" s="89"/>
      <c r="AP840" s="89"/>
      <c r="AQ840" s="91"/>
      <c r="AR840" s="92"/>
      <c r="AS840" s="92"/>
      <c r="AT840" s="93"/>
      <c r="AU840" s="91"/>
      <c r="AV840" s="92"/>
      <c r="AW840" s="92"/>
      <c r="AX840" s="93"/>
    </row>
    <row r="841" spans="1:50" hidden="1" x14ac:dyDescent="0.15">
      <c r="A841" s="85">
        <v>10</v>
      </c>
      <c r="B841" s="85"/>
      <c r="C841" s="86"/>
      <c r="D841" s="87"/>
      <c r="E841" s="87"/>
      <c r="F841" s="87"/>
      <c r="G841" s="87"/>
      <c r="H841" s="87"/>
      <c r="I841" s="87"/>
      <c r="J841" s="87"/>
      <c r="K841" s="87"/>
      <c r="L841" s="88"/>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90"/>
      <c r="AL841" s="89"/>
      <c r="AM841" s="89"/>
      <c r="AN841" s="89"/>
      <c r="AO841" s="89"/>
      <c r="AP841" s="89"/>
      <c r="AQ841" s="91"/>
      <c r="AR841" s="92"/>
      <c r="AS841" s="92"/>
      <c r="AT841" s="93"/>
      <c r="AU841" s="91"/>
      <c r="AV841" s="92"/>
      <c r="AW841" s="92"/>
      <c r="AX841" s="93"/>
    </row>
    <row r="842" spans="1:50" hidden="1" x14ac:dyDescent="0.15">
      <c r="A842" s="85">
        <v>11</v>
      </c>
      <c r="B842" s="85"/>
      <c r="C842" s="86"/>
      <c r="D842" s="87"/>
      <c r="E842" s="87"/>
      <c r="F842" s="87"/>
      <c r="G842" s="87"/>
      <c r="H842" s="87"/>
      <c r="I842" s="87"/>
      <c r="J842" s="87"/>
      <c r="K842" s="87"/>
      <c r="L842" s="88"/>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90"/>
      <c r="AL842" s="89"/>
      <c r="AM842" s="89"/>
      <c r="AN842" s="89"/>
      <c r="AO842" s="89"/>
      <c r="AP842" s="89"/>
      <c r="AQ842" s="91"/>
      <c r="AR842" s="92"/>
      <c r="AS842" s="92"/>
      <c r="AT842" s="93"/>
      <c r="AU842" s="91"/>
      <c r="AV842" s="92"/>
      <c r="AW842" s="92"/>
      <c r="AX842" s="93"/>
    </row>
    <row r="843" spans="1:50" hidden="1" x14ac:dyDescent="0.15">
      <c r="A843" s="85">
        <v>12</v>
      </c>
      <c r="B843" s="85"/>
      <c r="C843" s="86"/>
      <c r="D843" s="87"/>
      <c r="E843" s="87"/>
      <c r="F843" s="87"/>
      <c r="G843" s="87"/>
      <c r="H843" s="87"/>
      <c r="I843" s="87"/>
      <c r="J843" s="87"/>
      <c r="K843" s="87"/>
      <c r="L843" s="88"/>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90"/>
      <c r="AL843" s="89"/>
      <c r="AM843" s="89"/>
      <c r="AN843" s="89"/>
      <c r="AO843" s="89"/>
      <c r="AP843" s="89"/>
      <c r="AQ843" s="91"/>
      <c r="AR843" s="92"/>
      <c r="AS843" s="92"/>
      <c r="AT843" s="93"/>
      <c r="AU843" s="91"/>
      <c r="AV843" s="92"/>
      <c r="AW843" s="92"/>
      <c r="AX843" s="93"/>
    </row>
    <row r="844" spans="1:50" hidden="1" x14ac:dyDescent="0.15">
      <c r="A844" s="85">
        <v>13</v>
      </c>
      <c r="B844" s="85"/>
      <c r="C844" s="86"/>
      <c r="D844" s="87"/>
      <c r="E844" s="87"/>
      <c r="F844" s="87"/>
      <c r="G844" s="87"/>
      <c r="H844" s="87"/>
      <c r="I844" s="87"/>
      <c r="J844" s="87"/>
      <c r="K844" s="87"/>
      <c r="L844" s="88"/>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90"/>
      <c r="AL844" s="89"/>
      <c r="AM844" s="89"/>
      <c r="AN844" s="89"/>
      <c r="AO844" s="89"/>
      <c r="AP844" s="89"/>
      <c r="AQ844" s="91"/>
      <c r="AR844" s="92"/>
      <c r="AS844" s="92"/>
      <c r="AT844" s="93"/>
      <c r="AU844" s="91"/>
      <c r="AV844" s="92"/>
      <c r="AW844" s="92"/>
      <c r="AX844" s="93"/>
    </row>
    <row r="845" spans="1:50" hidden="1" x14ac:dyDescent="0.15">
      <c r="A845" s="85">
        <v>14</v>
      </c>
      <c r="B845" s="85"/>
      <c r="C845" s="86"/>
      <c r="D845" s="87"/>
      <c r="E845" s="87"/>
      <c r="F845" s="87"/>
      <c r="G845" s="87"/>
      <c r="H845" s="87"/>
      <c r="I845" s="87"/>
      <c r="J845" s="87"/>
      <c r="K845" s="87"/>
      <c r="L845" s="88"/>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90"/>
      <c r="AL845" s="89"/>
      <c r="AM845" s="89"/>
      <c r="AN845" s="89"/>
      <c r="AO845" s="89"/>
      <c r="AP845" s="89"/>
      <c r="AQ845" s="91"/>
      <c r="AR845" s="92"/>
      <c r="AS845" s="92"/>
      <c r="AT845" s="93"/>
      <c r="AU845" s="91"/>
      <c r="AV845" s="92"/>
      <c r="AW845" s="92"/>
      <c r="AX845" s="93"/>
    </row>
    <row r="846" spans="1:50" hidden="1" x14ac:dyDescent="0.15">
      <c r="A846" s="85">
        <v>15</v>
      </c>
      <c r="B846" s="85"/>
      <c r="C846" s="86"/>
      <c r="D846" s="87"/>
      <c r="E846" s="87"/>
      <c r="F846" s="87"/>
      <c r="G846" s="87"/>
      <c r="H846" s="87"/>
      <c r="I846" s="87"/>
      <c r="J846" s="87"/>
      <c r="K846" s="87"/>
      <c r="L846" s="88"/>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90"/>
      <c r="AL846" s="89"/>
      <c r="AM846" s="89"/>
      <c r="AN846" s="89"/>
      <c r="AO846" s="89"/>
      <c r="AP846" s="89"/>
      <c r="AQ846" s="91"/>
      <c r="AR846" s="92"/>
      <c r="AS846" s="92"/>
      <c r="AT846" s="93"/>
      <c r="AU846" s="91"/>
      <c r="AV846" s="92"/>
      <c r="AW846" s="92"/>
      <c r="AX846" s="93"/>
    </row>
    <row r="847" spans="1:50" hidden="1" x14ac:dyDescent="0.15">
      <c r="A847" s="85">
        <v>16</v>
      </c>
      <c r="B847" s="85"/>
      <c r="C847" s="86"/>
      <c r="D847" s="87"/>
      <c r="E847" s="87"/>
      <c r="F847" s="87"/>
      <c r="G847" s="87"/>
      <c r="H847" s="87"/>
      <c r="I847" s="87"/>
      <c r="J847" s="87"/>
      <c r="K847" s="87"/>
      <c r="L847" s="88"/>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90"/>
      <c r="AL847" s="89"/>
      <c r="AM847" s="89"/>
      <c r="AN847" s="89"/>
      <c r="AO847" s="89"/>
      <c r="AP847" s="89"/>
      <c r="AQ847" s="91"/>
      <c r="AR847" s="92"/>
      <c r="AS847" s="92"/>
      <c r="AT847" s="93"/>
      <c r="AU847" s="91"/>
      <c r="AV847" s="92"/>
      <c r="AW847" s="92"/>
      <c r="AX847" s="93"/>
    </row>
    <row r="848" spans="1:50" hidden="1" x14ac:dyDescent="0.15">
      <c r="A848" s="85">
        <v>17</v>
      </c>
      <c r="B848" s="85"/>
      <c r="C848" s="86"/>
      <c r="D848" s="87"/>
      <c r="E848" s="87"/>
      <c r="F848" s="87"/>
      <c r="G848" s="87"/>
      <c r="H848" s="87"/>
      <c r="I848" s="87"/>
      <c r="J848" s="87"/>
      <c r="K848" s="87"/>
      <c r="L848" s="88"/>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90"/>
      <c r="AL848" s="89"/>
      <c r="AM848" s="89"/>
      <c r="AN848" s="89"/>
      <c r="AO848" s="89"/>
      <c r="AP848" s="89"/>
      <c r="AQ848" s="91"/>
      <c r="AR848" s="92"/>
      <c r="AS848" s="92"/>
      <c r="AT848" s="93"/>
      <c r="AU848" s="91"/>
      <c r="AV848" s="92"/>
      <c r="AW848" s="92"/>
      <c r="AX848" s="93"/>
    </row>
    <row r="849" spans="1:50" hidden="1" x14ac:dyDescent="0.15">
      <c r="A849" s="85">
        <v>18</v>
      </c>
      <c r="B849" s="85"/>
      <c r="C849" s="86"/>
      <c r="D849" s="87"/>
      <c r="E849" s="87"/>
      <c r="F849" s="87"/>
      <c r="G849" s="87"/>
      <c r="H849" s="87"/>
      <c r="I849" s="87"/>
      <c r="J849" s="87"/>
      <c r="K849" s="87"/>
      <c r="L849" s="88"/>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90"/>
      <c r="AL849" s="89"/>
      <c r="AM849" s="89"/>
      <c r="AN849" s="89"/>
      <c r="AO849" s="89"/>
      <c r="AP849" s="89"/>
      <c r="AQ849" s="91"/>
      <c r="AR849" s="92"/>
      <c r="AS849" s="92"/>
      <c r="AT849" s="93"/>
      <c r="AU849" s="91"/>
      <c r="AV849" s="92"/>
      <c r="AW849" s="92"/>
      <c r="AX849" s="93"/>
    </row>
    <row r="850" spans="1:50" hidden="1" x14ac:dyDescent="0.15">
      <c r="A850" s="85">
        <v>19</v>
      </c>
      <c r="B850" s="85"/>
      <c r="C850" s="86"/>
      <c r="D850" s="87"/>
      <c r="E850" s="87"/>
      <c r="F850" s="87"/>
      <c r="G850" s="87"/>
      <c r="H850" s="87"/>
      <c r="I850" s="87"/>
      <c r="J850" s="87"/>
      <c r="K850" s="87"/>
      <c r="L850" s="88"/>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90"/>
      <c r="AL850" s="89"/>
      <c r="AM850" s="89"/>
      <c r="AN850" s="89"/>
      <c r="AO850" s="89"/>
      <c r="AP850" s="89"/>
      <c r="AQ850" s="91"/>
      <c r="AR850" s="92"/>
      <c r="AS850" s="92"/>
      <c r="AT850" s="93"/>
      <c r="AU850" s="91"/>
      <c r="AV850" s="92"/>
      <c r="AW850" s="92"/>
      <c r="AX850" s="93"/>
    </row>
    <row r="851" spans="1:50" hidden="1" x14ac:dyDescent="0.15">
      <c r="A851" s="85">
        <v>20</v>
      </c>
      <c r="B851" s="85"/>
      <c r="C851" s="86"/>
      <c r="D851" s="87"/>
      <c r="E851" s="87"/>
      <c r="F851" s="87"/>
      <c r="G851" s="87"/>
      <c r="H851" s="87"/>
      <c r="I851" s="87"/>
      <c r="J851" s="87"/>
      <c r="K851" s="87"/>
      <c r="L851" s="88"/>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90"/>
      <c r="AL851" s="89"/>
      <c r="AM851" s="89"/>
      <c r="AN851" s="89"/>
      <c r="AO851" s="89"/>
      <c r="AP851" s="89"/>
      <c r="AQ851" s="91"/>
      <c r="AR851" s="92"/>
      <c r="AS851" s="92"/>
      <c r="AT851" s="93"/>
      <c r="AU851" s="91"/>
      <c r="AV851" s="92"/>
      <c r="AW851" s="92"/>
      <c r="AX851" s="93"/>
    </row>
    <row r="852" spans="1:50" hidden="1" x14ac:dyDescent="0.15">
      <c r="A852" s="85">
        <v>21</v>
      </c>
      <c r="B852" s="85"/>
      <c r="C852" s="86"/>
      <c r="D852" s="87"/>
      <c r="E852" s="87"/>
      <c r="F852" s="87"/>
      <c r="G852" s="87"/>
      <c r="H852" s="87"/>
      <c r="I852" s="87"/>
      <c r="J852" s="87"/>
      <c r="K852" s="87"/>
      <c r="L852" s="88"/>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90"/>
      <c r="AL852" s="89"/>
      <c r="AM852" s="89"/>
      <c r="AN852" s="89"/>
      <c r="AO852" s="89"/>
      <c r="AP852" s="89"/>
      <c r="AQ852" s="91"/>
      <c r="AR852" s="92"/>
      <c r="AS852" s="92"/>
      <c r="AT852" s="93"/>
      <c r="AU852" s="91"/>
      <c r="AV852" s="92"/>
      <c r="AW852" s="92"/>
      <c r="AX852" s="93"/>
    </row>
    <row r="853" spans="1:50" hidden="1" x14ac:dyDescent="0.15">
      <c r="A853" s="85">
        <v>22</v>
      </c>
      <c r="B853" s="85"/>
      <c r="C853" s="86"/>
      <c r="D853" s="87"/>
      <c r="E853" s="87"/>
      <c r="F853" s="87"/>
      <c r="G853" s="87"/>
      <c r="H853" s="87"/>
      <c r="I853" s="87"/>
      <c r="J853" s="87"/>
      <c r="K853" s="87"/>
      <c r="L853" s="88"/>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90"/>
      <c r="AL853" s="89"/>
      <c r="AM853" s="89"/>
      <c r="AN853" s="89"/>
      <c r="AO853" s="89"/>
      <c r="AP853" s="89"/>
      <c r="AQ853" s="91"/>
      <c r="AR853" s="92"/>
      <c r="AS853" s="92"/>
      <c r="AT853" s="93"/>
      <c r="AU853" s="91"/>
      <c r="AV853" s="92"/>
      <c r="AW853" s="92"/>
      <c r="AX853" s="93"/>
    </row>
    <row r="854" spans="1:50" hidden="1" x14ac:dyDescent="0.15">
      <c r="A854" s="85">
        <v>23</v>
      </c>
      <c r="B854" s="85"/>
      <c r="C854" s="86"/>
      <c r="D854" s="87"/>
      <c r="E854" s="87"/>
      <c r="F854" s="87"/>
      <c r="G854" s="87"/>
      <c r="H854" s="87"/>
      <c r="I854" s="87"/>
      <c r="J854" s="87"/>
      <c r="K854" s="87"/>
      <c r="L854" s="88"/>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90"/>
      <c r="AL854" s="89"/>
      <c r="AM854" s="89"/>
      <c r="AN854" s="89"/>
      <c r="AO854" s="89"/>
      <c r="AP854" s="89"/>
      <c r="AQ854" s="91"/>
      <c r="AR854" s="92"/>
      <c r="AS854" s="92"/>
      <c r="AT854" s="93"/>
      <c r="AU854" s="91"/>
      <c r="AV854" s="92"/>
      <c r="AW854" s="92"/>
      <c r="AX854" s="93"/>
    </row>
    <row r="855" spans="1:50" hidden="1" x14ac:dyDescent="0.15">
      <c r="A855" s="85">
        <v>24</v>
      </c>
      <c r="B855" s="85"/>
      <c r="C855" s="86"/>
      <c r="D855" s="87"/>
      <c r="E855" s="87"/>
      <c r="F855" s="87"/>
      <c r="G855" s="87"/>
      <c r="H855" s="87"/>
      <c r="I855" s="87"/>
      <c r="J855" s="87"/>
      <c r="K855" s="87"/>
      <c r="L855" s="88"/>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90"/>
      <c r="AL855" s="89"/>
      <c r="AM855" s="89"/>
      <c r="AN855" s="89"/>
      <c r="AO855" s="89"/>
      <c r="AP855" s="89"/>
      <c r="AQ855" s="91"/>
      <c r="AR855" s="92"/>
      <c r="AS855" s="92"/>
      <c r="AT855" s="93"/>
      <c r="AU855" s="91"/>
      <c r="AV855" s="92"/>
      <c r="AW855" s="92"/>
      <c r="AX855" s="93"/>
    </row>
    <row r="856" spans="1:50" hidden="1" x14ac:dyDescent="0.15">
      <c r="A856" s="85">
        <v>25</v>
      </c>
      <c r="B856" s="85"/>
      <c r="C856" s="86"/>
      <c r="D856" s="87"/>
      <c r="E856" s="87"/>
      <c r="F856" s="87"/>
      <c r="G856" s="87"/>
      <c r="H856" s="87"/>
      <c r="I856" s="87"/>
      <c r="J856" s="87"/>
      <c r="K856" s="87"/>
      <c r="L856" s="88"/>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90"/>
      <c r="AL856" s="89"/>
      <c r="AM856" s="89"/>
      <c r="AN856" s="89"/>
      <c r="AO856" s="89"/>
      <c r="AP856" s="89"/>
      <c r="AQ856" s="91"/>
      <c r="AR856" s="92"/>
      <c r="AS856" s="92"/>
      <c r="AT856" s="93"/>
      <c r="AU856" s="91"/>
      <c r="AV856" s="92"/>
      <c r="AW856" s="92"/>
      <c r="AX856" s="93"/>
    </row>
    <row r="857" spans="1:50" hidden="1" x14ac:dyDescent="0.15">
      <c r="A857" s="85">
        <v>26</v>
      </c>
      <c r="B857" s="85"/>
      <c r="C857" s="86"/>
      <c r="D857" s="87"/>
      <c r="E857" s="87"/>
      <c r="F857" s="87"/>
      <c r="G857" s="87"/>
      <c r="H857" s="87"/>
      <c r="I857" s="87"/>
      <c r="J857" s="87"/>
      <c r="K857" s="87"/>
      <c r="L857" s="88"/>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90"/>
      <c r="AL857" s="89"/>
      <c r="AM857" s="89"/>
      <c r="AN857" s="89"/>
      <c r="AO857" s="89"/>
      <c r="AP857" s="89"/>
      <c r="AQ857" s="91"/>
      <c r="AR857" s="92"/>
      <c r="AS857" s="92"/>
      <c r="AT857" s="93"/>
      <c r="AU857" s="91"/>
      <c r="AV857" s="92"/>
      <c r="AW857" s="92"/>
      <c r="AX857" s="93"/>
    </row>
    <row r="858" spans="1:50" hidden="1" x14ac:dyDescent="0.15">
      <c r="A858" s="85">
        <v>27</v>
      </c>
      <c r="B858" s="85"/>
      <c r="C858" s="86"/>
      <c r="D858" s="87"/>
      <c r="E858" s="87"/>
      <c r="F858" s="87"/>
      <c r="G858" s="87"/>
      <c r="H858" s="87"/>
      <c r="I858" s="87"/>
      <c r="J858" s="87"/>
      <c r="K858" s="87"/>
      <c r="L858" s="88"/>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90"/>
      <c r="AL858" s="89"/>
      <c r="AM858" s="89"/>
      <c r="AN858" s="89"/>
      <c r="AO858" s="89"/>
      <c r="AP858" s="89"/>
      <c r="AQ858" s="91"/>
      <c r="AR858" s="92"/>
      <c r="AS858" s="92"/>
      <c r="AT858" s="93"/>
      <c r="AU858" s="91"/>
      <c r="AV858" s="92"/>
      <c r="AW858" s="92"/>
      <c r="AX858" s="93"/>
    </row>
    <row r="859" spans="1:50" hidden="1" x14ac:dyDescent="0.15">
      <c r="A859" s="85">
        <v>28</v>
      </c>
      <c r="B859" s="85"/>
      <c r="C859" s="86"/>
      <c r="D859" s="87"/>
      <c r="E859" s="87"/>
      <c r="F859" s="87"/>
      <c r="G859" s="87"/>
      <c r="H859" s="87"/>
      <c r="I859" s="87"/>
      <c r="J859" s="87"/>
      <c r="K859" s="87"/>
      <c r="L859" s="88"/>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c r="AJ859" s="89"/>
      <c r="AK859" s="90"/>
      <c r="AL859" s="89"/>
      <c r="AM859" s="89"/>
      <c r="AN859" s="89"/>
      <c r="AO859" s="89"/>
      <c r="AP859" s="89"/>
      <c r="AQ859" s="91"/>
      <c r="AR859" s="92"/>
      <c r="AS859" s="92"/>
      <c r="AT859" s="93"/>
      <c r="AU859" s="91"/>
      <c r="AV859" s="92"/>
      <c r="AW859" s="92"/>
      <c r="AX859" s="93"/>
    </row>
    <row r="860" spans="1:50" hidden="1" x14ac:dyDescent="0.15">
      <c r="A860" s="85">
        <v>29</v>
      </c>
      <c r="B860" s="85"/>
      <c r="C860" s="86"/>
      <c r="D860" s="87"/>
      <c r="E860" s="87"/>
      <c r="F860" s="87"/>
      <c r="G860" s="87"/>
      <c r="H860" s="87"/>
      <c r="I860" s="87"/>
      <c r="J860" s="87"/>
      <c r="K860" s="87"/>
      <c r="L860" s="88"/>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90"/>
      <c r="AL860" s="89"/>
      <c r="AM860" s="89"/>
      <c r="AN860" s="89"/>
      <c r="AO860" s="89"/>
      <c r="AP860" s="89"/>
      <c r="AQ860" s="91"/>
      <c r="AR860" s="92"/>
      <c r="AS860" s="92"/>
      <c r="AT860" s="93"/>
      <c r="AU860" s="91"/>
      <c r="AV860" s="92"/>
      <c r="AW860" s="92"/>
      <c r="AX860" s="93"/>
    </row>
    <row r="861" spans="1:50" hidden="1" x14ac:dyDescent="0.15">
      <c r="A861" s="85">
        <v>30</v>
      </c>
      <c r="B861" s="85"/>
      <c r="C861" s="86"/>
      <c r="D861" s="87"/>
      <c r="E861" s="87"/>
      <c r="F861" s="87"/>
      <c r="G861" s="87"/>
      <c r="H861" s="87"/>
      <c r="I861" s="87"/>
      <c r="J861" s="87"/>
      <c r="K861" s="87"/>
      <c r="L861" s="88"/>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c r="AJ861" s="89"/>
      <c r="AK861" s="90"/>
      <c r="AL861" s="89"/>
      <c r="AM861" s="89"/>
      <c r="AN861" s="89"/>
      <c r="AO861" s="89"/>
      <c r="AP861" s="89"/>
      <c r="AQ861" s="91"/>
      <c r="AR861" s="92"/>
      <c r="AS861" s="92"/>
      <c r="AT861" s="93"/>
      <c r="AU861" s="91"/>
      <c r="AV861" s="92"/>
      <c r="AW861" s="92"/>
      <c r="AX861" s="93"/>
    </row>
    <row r="862" spans="1:50" s="3" customFormat="1" ht="24" customHeight="1" x14ac:dyDescent="0.15">
      <c r="A862" s="7"/>
      <c r="B862" s="7"/>
      <c r="C862" s="7"/>
      <c r="D862" s="7"/>
      <c r="E862" s="7"/>
      <c r="F862" s="7"/>
      <c r="G862" s="7"/>
      <c r="H862" s="7"/>
      <c r="I862" s="7"/>
      <c r="J862" s="7"/>
      <c r="K862" s="7"/>
      <c r="L862" s="7"/>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5"/>
      <c r="AR862" s="5"/>
      <c r="AS862" s="5"/>
      <c r="AT862" s="5"/>
      <c r="AU862" s="5"/>
      <c r="AV862" s="5"/>
      <c r="AW862" s="5"/>
      <c r="AX862" s="4"/>
    </row>
    <row r="863" spans="1:50" ht="20.25" customHeight="1" thickBot="1" x14ac:dyDescent="0.2">
      <c r="AJ863" s="738"/>
      <c r="AK863" s="738"/>
      <c r="AL863" s="738"/>
      <c r="AM863" s="738"/>
      <c r="AN863" s="738"/>
      <c r="AO863" s="738"/>
      <c r="AP863" s="738"/>
      <c r="AQ863" s="369" t="s">
        <v>44</v>
      </c>
      <c r="AR863" s="369"/>
      <c r="AS863" s="369"/>
      <c r="AT863" s="369"/>
      <c r="AU863" s="369"/>
      <c r="AV863" s="369"/>
      <c r="AW863" s="369"/>
      <c r="AX863" s="369"/>
    </row>
    <row r="864" spans="1:50" ht="24.75" customHeight="1" x14ac:dyDescent="0.15">
      <c r="A864" s="739" t="s">
        <v>96</v>
      </c>
      <c r="B864" s="740"/>
      <c r="C864" s="740"/>
      <c r="D864" s="740"/>
      <c r="E864" s="740"/>
      <c r="F864" s="741"/>
      <c r="G864" s="250" t="s">
        <v>95</v>
      </c>
      <c r="H864" s="178"/>
      <c r="I864" s="178"/>
      <c r="J864" s="178"/>
      <c r="K864" s="178"/>
      <c r="L864" s="178"/>
      <c r="M864" s="178"/>
      <c r="N864" s="178"/>
      <c r="O864" s="178"/>
      <c r="P864" s="178"/>
      <c r="Q864" s="178"/>
      <c r="R864" s="178"/>
      <c r="S864" s="178"/>
      <c r="T864" s="178"/>
      <c r="U864" s="178"/>
      <c r="V864" s="178"/>
      <c r="W864" s="178"/>
      <c r="X864" s="178"/>
      <c r="Y864" s="742" t="s">
        <v>56</v>
      </c>
      <c r="Z864" s="743"/>
      <c r="AA864" s="743"/>
      <c r="AB864" s="743"/>
      <c r="AC864" s="743"/>
      <c r="AD864" s="744"/>
      <c r="AE864" s="743" t="s">
        <v>63</v>
      </c>
      <c r="AF864" s="743"/>
      <c r="AG864" s="743"/>
      <c r="AH864" s="743"/>
      <c r="AI864" s="743"/>
      <c r="AJ864" s="743"/>
      <c r="AK864" s="743"/>
      <c r="AL864" s="743"/>
      <c r="AM864" s="743"/>
      <c r="AN864" s="743"/>
      <c r="AO864" s="743"/>
      <c r="AP864" s="744"/>
      <c r="AQ864" s="745" t="s">
        <v>39</v>
      </c>
      <c r="AR864" s="743"/>
      <c r="AS864" s="743"/>
      <c r="AT864" s="743"/>
      <c r="AU864" s="743"/>
      <c r="AV864" s="743"/>
      <c r="AW864" s="743"/>
      <c r="AX864" s="746"/>
    </row>
    <row r="865" spans="1:59" ht="30" customHeight="1" x14ac:dyDescent="0.15">
      <c r="A865" s="762" t="s">
        <v>94</v>
      </c>
      <c r="B865" s="763"/>
      <c r="C865" s="763"/>
      <c r="D865" s="763"/>
      <c r="E865" s="763"/>
      <c r="F865" s="764"/>
      <c r="G865" s="185" t="s">
        <v>86</v>
      </c>
      <c r="H865" s="186"/>
      <c r="I865" s="186"/>
      <c r="J865" s="186"/>
      <c r="K865" s="186"/>
      <c r="L865" s="186"/>
      <c r="M865" s="186"/>
      <c r="N865" s="186"/>
      <c r="O865" s="186"/>
      <c r="P865" s="186"/>
      <c r="Q865" s="186"/>
      <c r="R865" s="186"/>
      <c r="S865" s="186"/>
      <c r="T865" s="186"/>
      <c r="U865" s="186"/>
      <c r="V865" s="754"/>
      <c r="W865" s="754"/>
      <c r="X865" s="754"/>
      <c r="Y865" s="765" t="s">
        <v>36</v>
      </c>
      <c r="Z865" s="766"/>
      <c r="AA865" s="766"/>
      <c r="AB865" s="766"/>
      <c r="AC865" s="766"/>
      <c r="AD865" s="767"/>
      <c r="AE865" s="766" t="s">
        <v>35</v>
      </c>
      <c r="AF865" s="766"/>
      <c r="AG865" s="766"/>
      <c r="AH865" s="766"/>
      <c r="AI865" s="766"/>
      <c r="AJ865" s="766"/>
      <c r="AK865" s="766"/>
      <c r="AL865" s="766"/>
      <c r="AM865" s="766"/>
      <c r="AN865" s="766"/>
      <c r="AO865" s="766"/>
      <c r="AP865" s="767"/>
      <c r="AQ865" s="190" t="s">
        <v>34</v>
      </c>
      <c r="AR865" s="191"/>
      <c r="AS865" s="191"/>
      <c r="AT865" s="191"/>
      <c r="AU865" s="191"/>
      <c r="AV865" s="191"/>
      <c r="AW865" s="191"/>
      <c r="AX865" s="192"/>
    </row>
    <row r="866" spans="1:59" ht="30" customHeight="1" x14ac:dyDescent="0.15">
      <c r="A866" s="768" t="s">
        <v>93</v>
      </c>
      <c r="B866" s="769"/>
      <c r="C866" s="769"/>
      <c r="D866" s="769"/>
      <c r="E866" s="769"/>
      <c r="F866" s="770"/>
      <c r="G866" s="133" t="s">
        <v>32</v>
      </c>
      <c r="H866" s="754"/>
      <c r="I866" s="754"/>
      <c r="J866" s="754"/>
      <c r="K866" s="754"/>
      <c r="L866" s="754"/>
      <c r="M866" s="754"/>
      <c r="N866" s="754"/>
      <c r="O866" s="754"/>
      <c r="P866" s="754"/>
      <c r="Q866" s="754"/>
      <c r="R866" s="754"/>
      <c r="S866" s="754"/>
      <c r="T866" s="754"/>
      <c r="U866" s="754"/>
      <c r="V866" s="754"/>
      <c r="W866" s="754"/>
      <c r="X866" s="754"/>
      <c r="Y866" s="771" t="s">
        <v>31</v>
      </c>
      <c r="Z866" s="769"/>
      <c r="AA866" s="769"/>
      <c r="AB866" s="769"/>
      <c r="AC866" s="769"/>
      <c r="AD866" s="772"/>
      <c r="AE866" s="773" t="s">
        <v>30</v>
      </c>
      <c r="AF866" s="774"/>
      <c r="AG866" s="774"/>
      <c r="AH866" s="774"/>
      <c r="AI866" s="774"/>
      <c r="AJ866" s="774"/>
      <c r="AK866" s="774"/>
      <c r="AL866" s="774"/>
      <c r="AM866" s="774"/>
      <c r="AN866" s="774"/>
      <c r="AO866" s="774"/>
      <c r="AP866" s="774"/>
      <c r="AQ866" s="775"/>
      <c r="AR866" s="775"/>
      <c r="AS866" s="775"/>
      <c r="AT866" s="775"/>
      <c r="AU866" s="775"/>
      <c r="AV866" s="775"/>
      <c r="AW866" s="775"/>
      <c r="AX866" s="776"/>
    </row>
    <row r="867" spans="1:59" ht="39.75" customHeight="1" x14ac:dyDescent="0.15">
      <c r="A867" s="747" t="s">
        <v>92</v>
      </c>
      <c r="B867" s="748"/>
      <c r="C867" s="748"/>
      <c r="D867" s="748"/>
      <c r="E867" s="748"/>
      <c r="F867" s="749"/>
      <c r="G867" s="750" t="s">
        <v>28</v>
      </c>
      <c r="H867" s="751"/>
      <c r="I867" s="751"/>
      <c r="J867" s="751"/>
      <c r="K867" s="751"/>
      <c r="L867" s="751"/>
      <c r="M867" s="751"/>
      <c r="N867" s="751"/>
      <c r="O867" s="751"/>
      <c r="P867" s="751"/>
      <c r="Q867" s="751"/>
      <c r="R867" s="751"/>
      <c r="S867" s="751"/>
      <c r="T867" s="751"/>
      <c r="U867" s="751"/>
      <c r="V867" s="752"/>
      <c r="W867" s="752"/>
      <c r="X867" s="752"/>
      <c r="Y867" s="753" t="s">
        <v>54</v>
      </c>
      <c r="Z867" s="754"/>
      <c r="AA867" s="754"/>
      <c r="AB867" s="754"/>
      <c r="AC867" s="754"/>
      <c r="AD867" s="755"/>
      <c r="AE867" s="756" t="s">
        <v>46</v>
      </c>
      <c r="AF867" s="757"/>
      <c r="AG867" s="757"/>
      <c r="AH867" s="757"/>
      <c r="AI867" s="757"/>
      <c r="AJ867" s="757"/>
      <c r="AK867" s="757"/>
      <c r="AL867" s="757"/>
      <c r="AM867" s="757"/>
      <c r="AN867" s="757"/>
      <c r="AO867" s="757"/>
      <c r="AP867" s="757"/>
      <c r="AQ867" s="757"/>
      <c r="AR867" s="757"/>
      <c r="AS867" s="757"/>
      <c r="AT867" s="757"/>
      <c r="AU867" s="757"/>
      <c r="AV867" s="757"/>
      <c r="AW867" s="757"/>
      <c r="AX867" s="758"/>
    </row>
    <row r="868" spans="1:59" ht="53.25" customHeight="1" x14ac:dyDescent="0.15">
      <c r="A868" s="204" t="s">
        <v>91</v>
      </c>
      <c r="B868" s="205"/>
      <c r="C868" s="205"/>
      <c r="D868" s="205"/>
      <c r="E868" s="205"/>
      <c r="F868" s="254"/>
      <c r="G868" s="759" t="s">
        <v>85</v>
      </c>
      <c r="H868" s="760"/>
      <c r="I868" s="760"/>
      <c r="J868" s="760"/>
      <c r="K868" s="760"/>
      <c r="L868" s="760"/>
      <c r="M868" s="760"/>
      <c r="N868" s="760"/>
      <c r="O868" s="760"/>
      <c r="P868" s="760"/>
      <c r="Q868" s="760"/>
      <c r="R868" s="760"/>
      <c r="S868" s="760"/>
      <c r="T868" s="760"/>
      <c r="U868" s="760"/>
      <c r="V868" s="760"/>
      <c r="W868" s="760"/>
      <c r="X868" s="760"/>
      <c r="Y868" s="760"/>
      <c r="Z868" s="760"/>
      <c r="AA868" s="760"/>
      <c r="AB868" s="760"/>
      <c r="AC868" s="760"/>
      <c r="AD868" s="760"/>
      <c r="AE868" s="760"/>
      <c r="AF868" s="760"/>
      <c r="AG868" s="760"/>
      <c r="AH868" s="760"/>
      <c r="AI868" s="760"/>
      <c r="AJ868" s="760"/>
      <c r="AK868" s="760"/>
      <c r="AL868" s="760"/>
      <c r="AM868" s="760"/>
      <c r="AN868" s="760"/>
      <c r="AO868" s="760"/>
      <c r="AP868" s="760"/>
      <c r="AQ868" s="760"/>
      <c r="AR868" s="760"/>
      <c r="AS868" s="760"/>
      <c r="AT868" s="760"/>
      <c r="AU868" s="760"/>
      <c r="AV868" s="760"/>
      <c r="AW868" s="760"/>
      <c r="AX868" s="761"/>
    </row>
    <row r="869" spans="1:59" ht="53.25" customHeight="1" x14ac:dyDescent="0.15">
      <c r="A869" s="204" t="s">
        <v>90</v>
      </c>
      <c r="B869" s="205"/>
      <c r="C869" s="205"/>
      <c r="D869" s="205"/>
      <c r="E869" s="205"/>
      <c r="F869" s="254"/>
      <c r="G869" s="791" t="s">
        <v>84</v>
      </c>
      <c r="H869" s="792"/>
      <c r="I869" s="792"/>
      <c r="J869" s="792"/>
      <c r="K869" s="792"/>
      <c r="L869" s="792"/>
      <c r="M869" s="792"/>
      <c r="N869" s="792"/>
      <c r="O869" s="792"/>
      <c r="P869" s="792"/>
      <c r="Q869" s="792"/>
      <c r="R869" s="792"/>
      <c r="S869" s="792"/>
      <c r="T869" s="792"/>
      <c r="U869" s="792"/>
      <c r="V869" s="792"/>
      <c r="W869" s="792"/>
      <c r="X869" s="792"/>
      <c r="Y869" s="792"/>
      <c r="Z869" s="792"/>
      <c r="AA869" s="792"/>
      <c r="AB869" s="792"/>
      <c r="AC869" s="792"/>
      <c r="AD869" s="792"/>
      <c r="AE869" s="792"/>
      <c r="AF869" s="792"/>
      <c r="AG869" s="792"/>
      <c r="AH869" s="792"/>
      <c r="AI869" s="792"/>
      <c r="AJ869" s="792"/>
      <c r="AK869" s="792"/>
      <c r="AL869" s="792"/>
      <c r="AM869" s="792"/>
      <c r="AN869" s="792"/>
      <c r="AO869" s="792"/>
      <c r="AP869" s="792"/>
      <c r="AQ869" s="792"/>
      <c r="AR869" s="792"/>
      <c r="AS869" s="792"/>
      <c r="AT869" s="792"/>
      <c r="AU869" s="792"/>
      <c r="AV869" s="792"/>
      <c r="AW869" s="792"/>
      <c r="AX869" s="793"/>
    </row>
    <row r="870" spans="1:59" ht="21.75" customHeight="1" x14ac:dyDescent="0.15">
      <c r="A870" s="204" t="s">
        <v>89</v>
      </c>
      <c r="B870" s="205"/>
      <c r="C870" s="205"/>
      <c r="D870" s="205"/>
      <c r="E870" s="205"/>
      <c r="F870" s="254"/>
      <c r="G870" s="251" t="s">
        <v>88</v>
      </c>
      <c r="H870" s="252"/>
      <c r="I870" s="252"/>
      <c r="J870" s="252"/>
      <c r="K870" s="252"/>
      <c r="L870" s="252"/>
      <c r="M870" s="252"/>
      <c r="N870" s="252"/>
      <c r="O870" s="252"/>
      <c r="P870" s="252"/>
      <c r="Q870" s="252"/>
      <c r="R870" s="252"/>
      <c r="S870" s="252"/>
      <c r="T870" s="252"/>
      <c r="U870" s="252"/>
      <c r="V870" s="252"/>
      <c r="W870" s="252"/>
      <c r="X870" s="252"/>
      <c r="Y870" s="252"/>
      <c r="Z870" s="252"/>
      <c r="AA870" s="252"/>
      <c r="AB870" s="252"/>
      <c r="AC870" s="252"/>
      <c r="AD870" s="252"/>
      <c r="AE870" s="252"/>
      <c r="AF870" s="252"/>
      <c r="AG870" s="252"/>
      <c r="AH870" s="252"/>
      <c r="AI870" s="252"/>
      <c r="AJ870" s="252"/>
      <c r="AK870" s="252"/>
      <c r="AL870" s="252"/>
      <c r="AM870" s="252"/>
      <c r="AN870" s="252"/>
      <c r="AO870" s="252"/>
      <c r="AP870" s="252"/>
      <c r="AQ870" s="252"/>
      <c r="AR870" s="252"/>
      <c r="AS870" s="252"/>
      <c r="AT870" s="252"/>
      <c r="AU870" s="252"/>
      <c r="AV870" s="252"/>
      <c r="AW870" s="252"/>
      <c r="AX870" s="253"/>
    </row>
    <row r="871" spans="1:59" ht="19.5" customHeight="1" x14ac:dyDescent="0.15">
      <c r="A871" s="255" t="s">
        <v>80</v>
      </c>
      <c r="B871" s="256"/>
      <c r="C871" s="256"/>
      <c r="D871" s="256"/>
      <c r="E871" s="256"/>
      <c r="F871" s="257"/>
      <c r="G871" s="264"/>
      <c r="H871" s="265"/>
      <c r="I871" s="265"/>
      <c r="J871" s="265"/>
      <c r="K871" s="265"/>
      <c r="L871" s="265"/>
      <c r="M871" s="265"/>
      <c r="N871" s="265"/>
      <c r="O871" s="265"/>
      <c r="P871" s="105" t="s">
        <v>19</v>
      </c>
      <c r="Q871" s="106"/>
      <c r="R871" s="106"/>
      <c r="S871" s="106"/>
      <c r="T871" s="106"/>
      <c r="U871" s="106"/>
      <c r="V871" s="266"/>
      <c r="W871" s="105" t="s">
        <v>18</v>
      </c>
      <c r="X871" s="106"/>
      <c r="Y871" s="106"/>
      <c r="Z871" s="106"/>
      <c r="AA871" s="106"/>
      <c r="AB871" s="106"/>
      <c r="AC871" s="266"/>
      <c r="AD871" s="105" t="s">
        <v>17</v>
      </c>
      <c r="AE871" s="106"/>
      <c r="AF871" s="106"/>
      <c r="AG871" s="106"/>
      <c r="AH871" s="106"/>
      <c r="AI871" s="106"/>
      <c r="AJ871" s="266"/>
      <c r="AK871" s="105" t="s">
        <v>16</v>
      </c>
      <c r="AL871" s="106"/>
      <c r="AM871" s="106"/>
      <c r="AN871" s="106"/>
      <c r="AO871" s="106"/>
      <c r="AP871" s="106"/>
      <c r="AQ871" s="266"/>
      <c r="AR871" s="105" t="s">
        <v>3</v>
      </c>
      <c r="AS871" s="106"/>
      <c r="AT871" s="106"/>
      <c r="AU871" s="106"/>
      <c r="AV871" s="106"/>
      <c r="AW871" s="106"/>
      <c r="AX871" s="193"/>
    </row>
    <row r="872" spans="1:59" ht="19.5" customHeight="1" x14ac:dyDescent="0.15">
      <c r="A872" s="258"/>
      <c r="B872" s="259"/>
      <c r="C872" s="259"/>
      <c r="D872" s="259"/>
      <c r="E872" s="259"/>
      <c r="F872" s="260"/>
      <c r="G872" s="194" t="s">
        <v>15</v>
      </c>
      <c r="H872" s="195"/>
      <c r="I872" s="200" t="s">
        <v>14</v>
      </c>
      <c r="J872" s="201"/>
      <c r="K872" s="201"/>
      <c r="L872" s="201"/>
      <c r="M872" s="201"/>
      <c r="N872" s="201"/>
      <c r="O872" s="202"/>
      <c r="P872" s="778">
        <v>229</v>
      </c>
      <c r="Q872" s="682"/>
      <c r="R872" s="682"/>
      <c r="S872" s="682"/>
      <c r="T872" s="682"/>
      <c r="U872" s="682"/>
      <c r="V872" s="683"/>
      <c r="W872" s="779">
        <v>208</v>
      </c>
      <c r="X872" s="780"/>
      <c r="Y872" s="780"/>
      <c r="Z872" s="780"/>
      <c r="AA872" s="780"/>
      <c r="AB872" s="780"/>
      <c r="AC872" s="781"/>
      <c r="AD872" s="782">
        <v>189</v>
      </c>
      <c r="AE872" s="782"/>
      <c r="AF872" s="782"/>
      <c r="AG872" s="782"/>
      <c r="AH872" s="782"/>
      <c r="AI872" s="782"/>
      <c r="AJ872" s="782"/>
      <c r="AK872" s="782">
        <v>189</v>
      </c>
      <c r="AL872" s="782"/>
      <c r="AM872" s="782"/>
      <c r="AN872" s="782"/>
      <c r="AO872" s="782"/>
      <c r="AP872" s="782"/>
      <c r="AQ872" s="782"/>
      <c r="AR872" s="782">
        <v>183</v>
      </c>
      <c r="AS872" s="782"/>
      <c r="AT872" s="782"/>
      <c r="AU872" s="782"/>
      <c r="AV872" s="782"/>
      <c r="AW872" s="782"/>
      <c r="AX872" s="783"/>
    </row>
    <row r="873" spans="1:59" ht="19.5" customHeight="1" x14ac:dyDescent="0.15">
      <c r="A873" s="258"/>
      <c r="B873" s="259"/>
      <c r="C873" s="259"/>
      <c r="D873" s="259"/>
      <c r="E873" s="259"/>
      <c r="F873" s="260"/>
      <c r="G873" s="196"/>
      <c r="H873" s="197"/>
      <c r="I873" s="160" t="s">
        <v>13</v>
      </c>
      <c r="J873" s="214"/>
      <c r="K873" s="214"/>
      <c r="L873" s="214"/>
      <c r="M873" s="214"/>
      <c r="N873" s="214"/>
      <c r="O873" s="215"/>
      <c r="P873" s="794" t="s">
        <v>46</v>
      </c>
      <c r="Q873" s="795"/>
      <c r="R873" s="795"/>
      <c r="S873" s="795"/>
      <c r="T873" s="795"/>
      <c r="U873" s="795"/>
      <c r="V873" s="796"/>
      <c r="W873" s="794" t="s">
        <v>46</v>
      </c>
      <c r="X873" s="795"/>
      <c r="Y873" s="795"/>
      <c r="Z873" s="795"/>
      <c r="AA873" s="795"/>
      <c r="AB873" s="795"/>
      <c r="AC873" s="796"/>
      <c r="AD873" s="777" t="s">
        <v>46</v>
      </c>
      <c r="AE873" s="777"/>
      <c r="AF873" s="777"/>
      <c r="AG873" s="777"/>
      <c r="AH873" s="777"/>
      <c r="AI873" s="777"/>
      <c r="AJ873" s="777"/>
      <c r="AK873" s="777" t="s">
        <v>46</v>
      </c>
      <c r="AL873" s="777"/>
      <c r="AM873" s="777"/>
      <c r="AN873" s="777"/>
      <c r="AO873" s="777"/>
      <c r="AP873" s="777"/>
      <c r="AQ873" s="777"/>
      <c r="AR873" s="786"/>
      <c r="AS873" s="786"/>
      <c r="AT873" s="786"/>
      <c r="AU873" s="786"/>
      <c r="AV873" s="786"/>
      <c r="AW873" s="786"/>
      <c r="AX873" s="787"/>
    </row>
    <row r="874" spans="1:59" ht="19.5" customHeight="1" x14ac:dyDescent="0.15">
      <c r="A874" s="258"/>
      <c r="B874" s="259"/>
      <c r="C874" s="259"/>
      <c r="D874" s="259"/>
      <c r="E874" s="259"/>
      <c r="F874" s="260"/>
      <c r="G874" s="196"/>
      <c r="H874" s="197"/>
      <c r="I874" s="788" t="s">
        <v>12</v>
      </c>
      <c r="J874" s="789"/>
      <c r="K874" s="789"/>
      <c r="L874" s="789"/>
      <c r="M874" s="789"/>
      <c r="N874" s="789"/>
      <c r="O874" s="790"/>
      <c r="P874" s="163" t="s">
        <v>46</v>
      </c>
      <c r="Q874" s="163"/>
      <c r="R874" s="163"/>
      <c r="S874" s="163"/>
      <c r="T874" s="163"/>
      <c r="U874" s="163"/>
      <c r="V874" s="163"/>
      <c r="W874" s="163" t="s">
        <v>46</v>
      </c>
      <c r="X874" s="163"/>
      <c r="Y874" s="163"/>
      <c r="Z874" s="163"/>
      <c r="AA874" s="163"/>
      <c r="AB874" s="163"/>
      <c r="AC874" s="163"/>
      <c r="AD874" s="163" t="s">
        <v>46</v>
      </c>
      <c r="AE874" s="163"/>
      <c r="AF874" s="163"/>
      <c r="AG874" s="163"/>
      <c r="AH874" s="163"/>
      <c r="AI874" s="163"/>
      <c r="AJ874" s="163"/>
      <c r="AK874" s="163" t="s">
        <v>46</v>
      </c>
      <c r="AL874" s="163"/>
      <c r="AM874" s="163"/>
      <c r="AN874" s="163"/>
      <c r="AO874" s="163"/>
      <c r="AP874" s="163"/>
      <c r="AQ874" s="163"/>
      <c r="AR874" s="163" t="s">
        <v>46</v>
      </c>
      <c r="AS874" s="163"/>
      <c r="AT874" s="163"/>
      <c r="AU874" s="163"/>
      <c r="AV874" s="163"/>
      <c r="AW874" s="163"/>
      <c r="AX874" s="163"/>
    </row>
    <row r="875" spans="1:59" ht="19.5" customHeight="1" x14ac:dyDescent="0.15">
      <c r="A875" s="258"/>
      <c r="B875" s="259"/>
      <c r="C875" s="259"/>
      <c r="D875" s="259"/>
      <c r="E875" s="259"/>
      <c r="F875" s="260"/>
      <c r="G875" s="196"/>
      <c r="H875" s="197"/>
      <c r="I875" s="788" t="s">
        <v>11</v>
      </c>
      <c r="J875" s="789"/>
      <c r="K875" s="789"/>
      <c r="L875" s="789"/>
      <c r="M875" s="789"/>
      <c r="N875" s="789"/>
      <c r="O875" s="790"/>
      <c r="P875" s="163" t="s">
        <v>46</v>
      </c>
      <c r="Q875" s="163"/>
      <c r="R875" s="163"/>
      <c r="S875" s="163"/>
      <c r="T875" s="163"/>
      <c r="U875" s="163"/>
      <c r="V875" s="163"/>
      <c r="W875" s="163" t="s">
        <v>46</v>
      </c>
      <c r="X875" s="163"/>
      <c r="Y875" s="163"/>
      <c r="Z875" s="163"/>
      <c r="AA875" s="163"/>
      <c r="AB875" s="163"/>
      <c r="AC875" s="163"/>
      <c r="AD875" s="163" t="s">
        <v>46</v>
      </c>
      <c r="AE875" s="163"/>
      <c r="AF875" s="163"/>
      <c r="AG875" s="163"/>
      <c r="AH875" s="163"/>
      <c r="AI875" s="163"/>
      <c r="AJ875" s="163"/>
      <c r="AK875" s="163" t="s">
        <v>46</v>
      </c>
      <c r="AL875" s="163"/>
      <c r="AM875" s="163"/>
      <c r="AN875" s="163"/>
      <c r="AO875" s="163"/>
      <c r="AP875" s="163"/>
      <c r="AQ875" s="163"/>
      <c r="AR875" s="211"/>
      <c r="AS875" s="212"/>
      <c r="AT875" s="212"/>
      <c r="AU875" s="212"/>
      <c r="AV875" s="212"/>
      <c r="AW875" s="212"/>
      <c r="AX875" s="213"/>
    </row>
    <row r="876" spans="1:59" ht="19.5" customHeight="1" x14ac:dyDescent="0.15">
      <c r="A876" s="258"/>
      <c r="B876" s="259"/>
      <c r="C876" s="259"/>
      <c r="D876" s="259"/>
      <c r="E876" s="259"/>
      <c r="F876" s="260"/>
      <c r="G876" s="196"/>
      <c r="H876" s="197"/>
      <c r="I876" s="160" t="s">
        <v>10</v>
      </c>
      <c r="J876" s="214"/>
      <c r="K876" s="214"/>
      <c r="L876" s="214"/>
      <c r="M876" s="214"/>
      <c r="N876" s="214"/>
      <c r="O876" s="215"/>
      <c r="P876" s="163" t="s">
        <v>46</v>
      </c>
      <c r="Q876" s="163"/>
      <c r="R876" s="163"/>
      <c r="S876" s="163"/>
      <c r="T876" s="163"/>
      <c r="U876" s="163"/>
      <c r="V876" s="163"/>
      <c r="W876" s="163" t="s">
        <v>46</v>
      </c>
      <c r="X876" s="163"/>
      <c r="Y876" s="163"/>
      <c r="Z876" s="163"/>
      <c r="AA876" s="163"/>
      <c r="AB876" s="163"/>
      <c r="AC876" s="163"/>
      <c r="AD876" s="163" t="s">
        <v>46</v>
      </c>
      <c r="AE876" s="163"/>
      <c r="AF876" s="163"/>
      <c r="AG876" s="163"/>
      <c r="AH876" s="163"/>
      <c r="AI876" s="163"/>
      <c r="AJ876" s="163"/>
      <c r="AK876" s="163" t="s">
        <v>46</v>
      </c>
      <c r="AL876" s="163"/>
      <c r="AM876" s="163"/>
      <c r="AN876" s="163"/>
      <c r="AO876" s="163"/>
      <c r="AP876" s="163"/>
      <c r="AQ876" s="163"/>
      <c r="AR876" s="158"/>
      <c r="AS876" s="158"/>
      <c r="AT876" s="158"/>
      <c r="AU876" s="158"/>
      <c r="AV876" s="158"/>
      <c r="AW876" s="158"/>
      <c r="AX876" s="159"/>
    </row>
    <row r="877" spans="1:59" ht="19.5" customHeight="1" x14ac:dyDescent="0.15">
      <c r="A877" s="258"/>
      <c r="B877" s="259"/>
      <c r="C877" s="259"/>
      <c r="D877" s="259"/>
      <c r="E877" s="259"/>
      <c r="F877" s="260"/>
      <c r="G877" s="198"/>
      <c r="H877" s="199"/>
      <c r="I877" s="143" t="s">
        <v>0</v>
      </c>
      <c r="J877" s="144"/>
      <c r="K877" s="144"/>
      <c r="L877" s="144"/>
      <c r="M877" s="144"/>
      <c r="N877" s="144"/>
      <c r="O877" s="145"/>
      <c r="P877" s="797">
        <v>229</v>
      </c>
      <c r="Q877" s="798"/>
      <c r="R877" s="798"/>
      <c r="S877" s="798"/>
      <c r="T877" s="798"/>
      <c r="U877" s="798"/>
      <c r="V877" s="799"/>
      <c r="W877" s="800">
        <v>208</v>
      </c>
      <c r="X877" s="801"/>
      <c r="Y877" s="801"/>
      <c r="Z877" s="801"/>
      <c r="AA877" s="801"/>
      <c r="AB877" s="801"/>
      <c r="AC877" s="802"/>
      <c r="AD877" s="784">
        <v>189</v>
      </c>
      <c r="AE877" s="784"/>
      <c r="AF877" s="784"/>
      <c r="AG877" s="784"/>
      <c r="AH877" s="784"/>
      <c r="AI877" s="784"/>
      <c r="AJ877" s="784"/>
      <c r="AK877" s="784">
        <v>189</v>
      </c>
      <c r="AL877" s="784"/>
      <c r="AM877" s="784"/>
      <c r="AN877" s="784"/>
      <c r="AO877" s="784"/>
      <c r="AP877" s="784"/>
      <c r="AQ877" s="784"/>
      <c r="AR877" s="784">
        <v>183</v>
      </c>
      <c r="AS877" s="784"/>
      <c r="AT877" s="784"/>
      <c r="AU877" s="784"/>
      <c r="AV877" s="784"/>
      <c r="AW877" s="784"/>
      <c r="AX877" s="785"/>
    </row>
    <row r="878" spans="1:59" ht="19.5" customHeight="1" x14ac:dyDescent="0.15">
      <c r="A878" s="258"/>
      <c r="B878" s="259"/>
      <c r="C878" s="259"/>
      <c r="D878" s="259"/>
      <c r="E878" s="259"/>
      <c r="F878" s="260"/>
      <c r="G878" s="209" t="s">
        <v>8</v>
      </c>
      <c r="H878" s="210"/>
      <c r="I878" s="210"/>
      <c r="J878" s="210"/>
      <c r="K878" s="210"/>
      <c r="L878" s="210"/>
      <c r="M878" s="210"/>
      <c r="N878" s="210"/>
      <c r="O878" s="210"/>
      <c r="P878" s="110">
        <v>229</v>
      </c>
      <c r="Q878" s="111"/>
      <c r="R878" s="111"/>
      <c r="S878" s="111"/>
      <c r="T878" s="111"/>
      <c r="U878" s="111"/>
      <c r="V878" s="112"/>
      <c r="W878" s="803">
        <v>208</v>
      </c>
      <c r="X878" s="804"/>
      <c r="Y878" s="804"/>
      <c r="Z878" s="804"/>
      <c r="AA878" s="804"/>
      <c r="AB878" s="804"/>
      <c r="AC878" s="805"/>
      <c r="AD878" s="803">
        <v>189</v>
      </c>
      <c r="AE878" s="804"/>
      <c r="AF878" s="804"/>
      <c r="AG878" s="804"/>
      <c r="AH878" s="804"/>
      <c r="AI878" s="804"/>
      <c r="AJ878" s="805"/>
      <c r="AK878" s="810"/>
      <c r="AL878" s="810"/>
      <c r="AM878" s="810"/>
      <c r="AN878" s="810"/>
      <c r="AO878" s="810"/>
      <c r="AP878" s="810"/>
      <c r="AQ878" s="810"/>
      <c r="AR878" s="810"/>
      <c r="AS878" s="810"/>
      <c r="AT878" s="810"/>
      <c r="AU878" s="810"/>
      <c r="AV878" s="810"/>
      <c r="AW878" s="810"/>
      <c r="AX878" s="811"/>
      <c r="BG878" s="2"/>
    </row>
    <row r="879" spans="1:59" ht="19.5" customHeight="1" x14ac:dyDescent="0.15">
      <c r="A879" s="261"/>
      <c r="B879" s="262"/>
      <c r="C879" s="262"/>
      <c r="D879" s="262"/>
      <c r="E879" s="262"/>
      <c r="F879" s="263"/>
      <c r="G879" s="209" t="s">
        <v>7</v>
      </c>
      <c r="H879" s="210"/>
      <c r="I879" s="210"/>
      <c r="J879" s="210"/>
      <c r="K879" s="210"/>
      <c r="L879" s="210"/>
      <c r="M879" s="210"/>
      <c r="N879" s="210"/>
      <c r="O879" s="210"/>
      <c r="P879" s="110">
        <v>100</v>
      </c>
      <c r="Q879" s="111"/>
      <c r="R879" s="111"/>
      <c r="S879" s="111"/>
      <c r="T879" s="111"/>
      <c r="U879" s="111"/>
      <c r="V879" s="112"/>
      <c r="W879" s="803">
        <v>100</v>
      </c>
      <c r="X879" s="804"/>
      <c r="Y879" s="804"/>
      <c r="Z879" s="804"/>
      <c r="AA879" s="804"/>
      <c r="AB879" s="804"/>
      <c r="AC879" s="805"/>
      <c r="AD879" s="803">
        <v>100</v>
      </c>
      <c r="AE879" s="804"/>
      <c r="AF879" s="804"/>
      <c r="AG879" s="804"/>
      <c r="AH879" s="804"/>
      <c r="AI879" s="804"/>
      <c r="AJ879" s="805"/>
      <c r="AK879" s="810"/>
      <c r="AL879" s="810"/>
      <c r="AM879" s="810"/>
      <c r="AN879" s="810"/>
      <c r="AO879" s="810"/>
      <c r="AP879" s="810"/>
      <c r="AQ879" s="810"/>
      <c r="AR879" s="810"/>
      <c r="AS879" s="810"/>
      <c r="AT879" s="810"/>
      <c r="AU879" s="810"/>
      <c r="AV879" s="810"/>
      <c r="AW879" s="810"/>
      <c r="AX879" s="811"/>
    </row>
    <row r="880" spans="1:59" ht="19.5" customHeight="1" x14ac:dyDescent="0.15">
      <c r="A880" s="395" t="s">
        <v>6</v>
      </c>
      <c r="B880" s="396"/>
      <c r="C880" s="401" t="s">
        <v>5</v>
      </c>
      <c r="D880" s="347"/>
      <c r="E880" s="347"/>
      <c r="F880" s="347"/>
      <c r="G880" s="347"/>
      <c r="H880" s="347"/>
      <c r="I880" s="347"/>
      <c r="J880" s="347"/>
      <c r="K880" s="402"/>
      <c r="L880" s="358" t="s">
        <v>4</v>
      </c>
      <c r="M880" s="358"/>
      <c r="N880" s="358"/>
      <c r="O880" s="358"/>
      <c r="P880" s="358"/>
      <c r="Q880" s="358"/>
      <c r="R880" s="409" t="s">
        <v>3</v>
      </c>
      <c r="S880" s="409"/>
      <c r="T880" s="409"/>
      <c r="U880" s="409"/>
      <c r="V880" s="409"/>
      <c r="W880" s="409"/>
      <c r="X880" s="346" t="s">
        <v>2</v>
      </c>
      <c r="Y880" s="347"/>
      <c r="Z880" s="347"/>
      <c r="AA880" s="347"/>
      <c r="AB880" s="347"/>
      <c r="AC880" s="347"/>
      <c r="AD880" s="347"/>
      <c r="AE880" s="347"/>
      <c r="AF880" s="347"/>
      <c r="AG880" s="347"/>
      <c r="AH880" s="347"/>
      <c r="AI880" s="347"/>
      <c r="AJ880" s="347"/>
      <c r="AK880" s="347"/>
      <c r="AL880" s="347"/>
      <c r="AM880" s="347"/>
      <c r="AN880" s="347"/>
      <c r="AO880" s="347"/>
      <c r="AP880" s="347"/>
      <c r="AQ880" s="347"/>
      <c r="AR880" s="347"/>
      <c r="AS880" s="347"/>
      <c r="AT880" s="347"/>
      <c r="AU880" s="347"/>
      <c r="AV880" s="347"/>
      <c r="AW880" s="347"/>
      <c r="AX880" s="348"/>
    </row>
    <row r="881" spans="1:50" ht="19.5" customHeight="1" x14ac:dyDescent="0.15">
      <c r="A881" s="397"/>
      <c r="B881" s="398"/>
      <c r="C881" s="812" t="s">
        <v>83</v>
      </c>
      <c r="D881" s="813"/>
      <c r="E881" s="813"/>
      <c r="F881" s="813"/>
      <c r="G881" s="813"/>
      <c r="H881" s="813"/>
      <c r="I881" s="813"/>
      <c r="J881" s="813"/>
      <c r="K881" s="814"/>
      <c r="L881" s="822">
        <v>189</v>
      </c>
      <c r="M881" s="822"/>
      <c r="N881" s="822"/>
      <c r="O881" s="822"/>
      <c r="P881" s="822"/>
      <c r="Q881" s="822"/>
      <c r="R881" s="822">
        <v>183</v>
      </c>
      <c r="S881" s="822"/>
      <c r="T881" s="822"/>
      <c r="U881" s="822"/>
      <c r="V881" s="822"/>
      <c r="W881" s="822"/>
      <c r="X881" s="410"/>
      <c r="Y881" s="411"/>
      <c r="Z881" s="411"/>
      <c r="AA881" s="411"/>
      <c r="AB881" s="411"/>
      <c r="AC881" s="411"/>
      <c r="AD881" s="411"/>
      <c r="AE881" s="411"/>
      <c r="AF881" s="411"/>
      <c r="AG881" s="411"/>
      <c r="AH881" s="411"/>
      <c r="AI881" s="411"/>
      <c r="AJ881" s="411"/>
      <c r="AK881" s="411"/>
      <c r="AL881" s="411"/>
      <c r="AM881" s="411"/>
      <c r="AN881" s="411"/>
      <c r="AO881" s="411"/>
      <c r="AP881" s="411"/>
      <c r="AQ881" s="411"/>
      <c r="AR881" s="411"/>
      <c r="AS881" s="411"/>
      <c r="AT881" s="411"/>
      <c r="AU881" s="411"/>
      <c r="AV881" s="411"/>
      <c r="AW881" s="411"/>
      <c r="AX881" s="412"/>
    </row>
    <row r="882" spans="1:50" ht="19.5" customHeight="1" x14ac:dyDescent="0.15">
      <c r="A882" s="397"/>
      <c r="B882" s="398"/>
      <c r="C882" s="806"/>
      <c r="D882" s="807"/>
      <c r="E882" s="807"/>
      <c r="F882" s="807"/>
      <c r="G882" s="807"/>
      <c r="H882" s="807"/>
      <c r="I882" s="807"/>
      <c r="J882" s="807"/>
      <c r="K882" s="808"/>
      <c r="L882" s="809"/>
      <c r="M882" s="809"/>
      <c r="N882" s="809"/>
      <c r="O882" s="809"/>
      <c r="P882" s="809"/>
      <c r="Q882" s="809"/>
      <c r="R882" s="809"/>
      <c r="S882" s="809"/>
      <c r="T882" s="809"/>
      <c r="U882" s="809"/>
      <c r="V882" s="809"/>
      <c r="W882" s="809"/>
      <c r="X882" s="413"/>
      <c r="Y882" s="414"/>
      <c r="Z882" s="414"/>
      <c r="AA882" s="414"/>
      <c r="AB882" s="414"/>
      <c r="AC882" s="414"/>
      <c r="AD882" s="414"/>
      <c r="AE882" s="414"/>
      <c r="AF882" s="414"/>
      <c r="AG882" s="414"/>
      <c r="AH882" s="414"/>
      <c r="AI882" s="414"/>
      <c r="AJ882" s="414"/>
      <c r="AK882" s="414"/>
      <c r="AL882" s="414"/>
      <c r="AM882" s="414"/>
      <c r="AN882" s="414"/>
      <c r="AO882" s="414"/>
      <c r="AP882" s="414"/>
      <c r="AQ882" s="414"/>
      <c r="AR882" s="414"/>
      <c r="AS882" s="414"/>
      <c r="AT882" s="414"/>
      <c r="AU882" s="414"/>
      <c r="AV882" s="414"/>
      <c r="AW882" s="414"/>
      <c r="AX882" s="415"/>
    </row>
    <row r="883" spans="1:50" ht="19.5" customHeight="1" x14ac:dyDescent="0.15">
      <c r="A883" s="397"/>
      <c r="B883" s="398"/>
      <c r="C883" s="806"/>
      <c r="D883" s="807"/>
      <c r="E883" s="807"/>
      <c r="F883" s="807"/>
      <c r="G883" s="807"/>
      <c r="H883" s="807"/>
      <c r="I883" s="807"/>
      <c r="J883" s="807"/>
      <c r="K883" s="808"/>
      <c r="L883" s="809"/>
      <c r="M883" s="809"/>
      <c r="N883" s="809"/>
      <c r="O883" s="809"/>
      <c r="P883" s="809"/>
      <c r="Q883" s="809"/>
      <c r="R883" s="809"/>
      <c r="S883" s="809"/>
      <c r="T883" s="809"/>
      <c r="U883" s="809"/>
      <c r="V883" s="809"/>
      <c r="W883" s="809"/>
      <c r="X883" s="349"/>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1"/>
    </row>
    <row r="884" spans="1:50" ht="19.5" customHeight="1" x14ac:dyDescent="0.15">
      <c r="A884" s="397"/>
      <c r="B884" s="398"/>
      <c r="C884" s="806"/>
      <c r="D884" s="807"/>
      <c r="E884" s="807"/>
      <c r="F884" s="807"/>
      <c r="G884" s="807"/>
      <c r="H884" s="807"/>
      <c r="I884" s="807"/>
      <c r="J884" s="807"/>
      <c r="K884" s="808"/>
      <c r="L884" s="809"/>
      <c r="M884" s="809"/>
      <c r="N884" s="809"/>
      <c r="O884" s="809"/>
      <c r="P884" s="809"/>
      <c r="Q884" s="809"/>
      <c r="R884" s="809"/>
      <c r="S884" s="809"/>
      <c r="T884" s="809"/>
      <c r="U884" s="809"/>
      <c r="V884" s="809"/>
      <c r="W884" s="809"/>
      <c r="X884" s="349"/>
      <c r="Y884" s="350"/>
      <c r="Z884" s="350"/>
      <c r="AA884" s="350"/>
      <c r="AB884" s="350"/>
      <c r="AC884" s="350"/>
      <c r="AD884" s="350"/>
      <c r="AE884" s="350"/>
      <c r="AF884" s="350"/>
      <c r="AG884" s="350"/>
      <c r="AH884" s="350"/>
      <c r="AI884" s="350"/>
      <c r="AJ884" s="350"/>
      <c r="AK884" s="350"/>
      <c r="AL884" s="350"/>
      <c r="AM884" s="350"/>
      <c r="AN884" s="350"/>
      <c r="AO884" s="350"/>
      <c r="AP884" s="350"/>
      <c r="AQ884" s="350"/>
      <c r="AR884" s="350"/>
      <c r="AS884" s="350"/>
      <c r="AT884" s="350"/>
      <c r="AU884" s="350"/>
      <c r="AV884" s="350"/>
      <c r="AW884" s="350"/>
      <c r="AX884" s="351"/>
    </row>
    <row r="885" spans="1:50" ht="19.5" customHeight="1" x14ac:dyDescent="0.15">
      <c r="A885" s="397"/>
      <c r="B885" s="398"/>
      <c r="C885" s="806"/>
      <c r="D885" s="807"/>
      <c r="E885" s="807"/>
      <c r="F885" s="807"/>
      <c r="G885" s="807"/>
      <c r="H885" s="807"/>
      <c r="I885" s="807"/>
      <c r="J885" s="807"/>
      <c r="K885" s="808"/>
      <c r="L885" s="809"/>
      <c r="M885" s="809"/>
      <c r="N885" s="809"/>
      <c r="O885" s="809"/>
      <c r="P885" s="809"/>
      <c r="Q885" s="809"/>
      <c r="R885" s="809"/>
      <c r="S885" s="809"/>
      <c r="T885" s="809"/>
      <c r="U885" s="809"/>
      <c r="V885" s="809"/>
      <c r="W885" s="809"/>
      <c r="X885" s="349"/>
      <c r="Y885" s="350"/>
      <c r="Z885" s="350"/>
      <c r="AA885" s="350"/>
      <c r="AB885" s="350"/>
      <c r="AC885" s="350"/>
      <c r="AD885" s="350"/>
      <c r="AE885" s="350"/>
      <c r="AF885" s="350"/>
      <c r="AG885" s="350"/>
      <c r="AH885" s="350"/>
      <c r="AI885" s="350"/>
      <c r="AJ885" s="350"/>
      <c r="AK885" s="350"/>
      <c r="AL885" s="350"/>
      <c r="AM885" s="350"/>
      <c r="AN885" s="350"/>
      <c r="AO885" s="350"/>
      <c r="AP885" s="350"/>
      <c r="AQ885" s="350"/>
      <c r="AR885" s="350"/>
      <c r="AS885" s="350"/>
      <c r="AT885" s="350"/>
      <c r="AU885" s="350"/>
      <c r="AV885" s="350"/>
      <c r="AW885" s="350"/>
      <c r="AX885" s="351"/>
    </row>
    <row r="886" spans="1:50" ht="19.5" customHeight="1" x14ac:dyDescent="0.15">
      <c r="A886" s="397"/>
      <c r="B886" s="398"/>
      <c r="C886" s="806"/>
      <c r="D886" s="807"/>
      <c r="E886" s="807"/>
      <c r="F886" s="807"/>
      <c r="G886" s="807"/>
      <c r="H886" s="807"/>
      <c r="I886" s="807"/>
      <c r="J886" s="807"/>
      <c r="K886" s="808"/>
      <c r="L886" s="809"/>
      <c r="M886" s="809"/>
      <c r="N886" s="809"/>
      <c r="O886" s="809"/>
      <c r="P886" s="809"/>
      <c r="Q886" s="809"/>
      <c r="R886" s="809"/>
      <c r="S886" s="809"/>
      <c r="T886" s="809"/>
      <c r="U886" s="809"/>
      <c r="V886" s="809"/>
      <c r="W886" s="809"/>
      <c r="X886" s="349"/>
      <c r="Y886" s="350"/>
      <c r="Z886" s="350"/>
      <c r="AA886" s="350"/>
      <c r="AB886" s="350"/>
      <c r="AC886" s="350"/>
      <c r="AD886" s="350"/>
      <c r="AE886" s="350"/>
      <c r="AF886" s="350"/>
      <c r="AG886" s="350"/>
      <c r="AH886" s="350"/>
      <c r="AI886" s="350"/>
      <c r="AJ886" s="350"/>
      <c r="AK886" s="350"/>
      <c r="AL886" s="350"/>
      <c r="AM886" s="350"/>
      <c r="AN886" s="350"/>
      <c r="AO886" s="350"/>
      <c r="AP886" s="350"/>
      <c r="AQ886" s="350"/>
      <c r="AR886" s="350"/>
      <c r="AS886" s="350"/>
      <c r="AT886" s="350"/>
      <c r="AU886" s="350"/>
      <c r="AV886" s="350"/>
      <c r="AW886" s="350"/>
      <c r="AX886" s="351"/>
    </row>
    <row r="887" spans="1:50" ht="19.5" hidden="1" customHeight="1" x14ac:dyDescent="0.15">
      <c r="A887" s="397"/>
      <c r="B887" s="398"/>
      <c r="C887" s="833"/>
      <c r="D887" s="834"/>
      <c r="E887" s="834"/>
      <c r="F887" s="834"/>
      <c r="G887" s="834"/>
      <c r="H887" s="834"/>
      <c r="I887" s="834"/>
      <c r="J887" s="834"/>
      <c r="K887" s="835"/>
      <c r="L887" s="815"/>
      <c r="M887" s="815"/>
      <c r="N887" s="815"/>
      <c r="O887" s="815"/>
      <c r="P887" s="815"/>
      <c r="Q887" s="815"/>
      <c r="R887" s="815"/>
      <c r="S887" s="815"/>
      <c r="T887" s="815"/>
      <c r="U887" s="815"/>
      <c r="V887" s="815"/>
      <c r="W887" s="815"/>
      <c r="X887" s="349"/>
      <c r="Y887" s="350"/>
      <c r="Z887" s="350"/>
      <c r="AA887" s="350"/>
      <c r="AB887" s="350"/>
      <c r="AC887" s="350"/>
      <c r="AD887" s="350"/>
      <c r="AE887" s="350"/>
      <c r="AF887" s="350"/>
      <c r="AG887" s="350"/>
      <c r="AH887" s="350"/>
      <c r="AI887" s="350"/>
      <c r="AJ887" s="350"/>
      <c r="AK887" s="350"/>
      <c r="AL887" s="350"/>
      <c r="AM887" s="350"/>
      <c r="AN887" s="350"/>
      <c r="AO887" s="350"/>
      <c r="AP887" s="350"/>
      <c r="AQ887" s="350"/>
      <c r="AR887" s="350"/>
      <c r="AS887" s="350"/>
      <c r="AT887" s="350"/>
      <c r="AU887" s="350"/>
      <c r="AV887" s="350"/>
      <c r="AW887" s="350"/>
      <c r="AX887" s="351"/>
    </row>
    <row r="888" spans="1:50" ht="19.5" customHeight="1" thickBot="1" x14ac:dyDescent="0.2">
      <c r="A888" s="399"/>
      <c r="B888" s="400"/>
      <c r="C888" s="380" t="s">
        <v>0</v>
      </c>
      <c r="D888" s="381"/>
      <c r="E888" s="381"/>
      <c r="F888" s="381"/>
      <c r="G888" s="381"/>
      <c r="H888" s="381"/>
      <c r="I888" s="381"/>
      <c r="J888" s="381"/>
      <c r="K888" s="382"/>
      <c r="L888" s="816">
        <f>L881</f>
        <v>189</v>
      </c>
      <c r="M888" s="816"/>
      <c r="N888" s="816"/>
      <c r="O888" s="816"/>
      <c r="P888" s="816"/>
      <c r="Q888" s="816"/>
      <c r="R888" s="816">
        <v>183</v>
      </c>
      <c r="S888" s="816"/>
      <c r="T888" s="816"/>
      <c r="U888" s="816"/>
      <c r="V888" s="816"/>
      <c r="W888" s="816"/>
      <c r="X888" s="384"/>
      <c r="Y888" s="385"/>
      <c r="Z888" s="385"/>
      <c r="AA888" s="385"/>
      <c r="AB888" s="385"/>
      <c r="AC888" s="385"/>
      <c r="AD888" s="385"/>
      <c r="AE888" s="385"/>
      <c r="AF888" s="385"/>
      <c r="AG888" s="385"/>
      <c r="AH888" s="385"/>
      <c r="AI888" s="385"/>
      <c r="AJ888" s="385"/>
      <c r="AK888" s="385"/>
      <c r="AL888" s="385"/>
      <c r="AM888" s="385"/>
      <c r="AN888" s="385"/>
      <c r="AO888" s="385"/>
      <c r="AP888" s="385"/>
      <c r="AQ888" s="385"/>
      <c r="AR888" s="385"/>
      <c r="AS888" s="385"/>
      <c r="AT888" s="385"/>
      <c r="AU888" s="385"/>
      <c r="AV888" s="385"/>
      <c r="AW888" s="385"/>
      <c r="AX888" s="386"/>
    </row>
    <row r="889" spans="1:50" ht="20.25" customHeight="1" thickBot="1" x14ac:dyDescent="0.2">
      <c r="AJ889" s="738"/>
      <c r="AK889" s="738"/>
      <c r="AL889" s="738"/>
      <c r="AM889" s="738"/>
      <c r="AN889" s="738"/>
      <c r="AO889" s="738"/>
      <c r="AP889" s="738"/>
      <c r="AQ889" s="369" t="s">
        <v>44</v>
      </c>
      <c r="AR889" s="369"/>
      <c r="AS889" s="369"/>
      <c r="AT889" s="369"/>
      <c r="AU889" s="369"/>
      <c r="AV889" s="369"/>
      <c r="AW889" s="369"/>
      <c r="AX889" s="369"/>
    </row>
    <row r="890" spans="1:50" ht="24.75" customHeight="1" x14ac:dyDescent="0.15">
      <c r="A890" s="248" t="s">
        <v>43</v>
      </c>
      <c r="B890" s="249"/>
      <c r="C890" s="249"/>
      <c r="D890" s="249"/>
      <c r="E890" s="249"/>
      <c r="F890" s="817"/>
      <c r="G890" s="250" t="s">
        <v>87</v>
      </c>
      <c r="H890" s="178"/>
      <c r="I890" s="178"/>
      <c r="J890" s="178"/>
      <c r="K890" s="178"/>
      <c r="L890" s="178"/>
      <c r="M890" s="178"/>
      <c r="N890" s="178"/>
      <c r="O890" s="178"/>
      <c r="P890" s="178"/>
      <c r="Q890" s="178"/>
      <c r="R890" s="178"/>
      <c r="S890" s="178"/>
      <c r="T890" s="178"/>
      <c r="U890" s="178"/>
      <c r="V890" s="178"/>
      <c r="W890" s="178"/>
      <c r="X890" s="178"/>
      <c r="Y890" s="742" t="s">
        <v>56</v>
      </c>
      <c r="Z890" s="743"/>
      <c r="AA890" s="743"/>
      <c r="AB890" s="743"/>
      <c r="AC890" s="743"/>
      <c r="AD890" s="744"/>
      <c r="AE890" s="743" t="s">
        <v>63</v>
      </c>
      <c r="AF890" s="743"/>
      <c r="AG890" s="743"/>
      <c r="AH890" s="743"/>
      <c r="AI890" s="743"/>
      <c r="AJ890" s="743"/>
      <c r="AK890" s="743"/>
      <c r="AL890" s="743"/>
      <c r="AM890" s="743"/>
      <c r="AN890" s="743"/>
      <c r="AO890" s="743"/>
      <c r="AP890" s="744"/>
      <c r="AQ890" s="745" t="s">
        <v>39</v>
      </c>
      <c r="AR890" s="743"/>
      <c r="AS890" s="743"/>
      <c r="AT890" s="743"/>
      <c r="AU890" s="743"/>
      <c r="AV890" s="743"/>
      <c r="AW890" s="743"/>
      <c r="AX890" s="746"/>
    </row>
    <row r="891" spans="1:50" ht="30" customHeight="1" x14ac:dyDescent="0.15">
      <c r="A891" s="182" t="s">
        <v>38</v>
      </c>
      <c r="B891" s="818"/>
      <c r="C891" s="818"/>
      <c r="D891" s="818"/>
      <c r="E891" s="818"/>
      <c r="F891" s="819"/>
      <c r="G891" s="185" t="s">
        <v>86</v>
      </c>
      <c r="H891" s="186"/>
      <c r="I891" s="186"/>
      <c r="J891" s="186"/>
      <c r="K891" s="186"/>
      <c r="L891" s="186"/>
      <c r="M891" s="186"/>
      <c r="N891" s="186"/>
      <c r="O891" s="186"/>
      <c r="P891" s="186"/>
      <c r="Q891" s="186"/>
      <c r="R891" s="186"/>
      <c r="S891" s="186"/>
      <c r="T891" s="186"/>
      <c r="U891" s="186"/>
      <c r="V891" s="754"/>
      <c r="W891" s="754"/>
      <c r="X891" s="754"/>
      <c r="Y891" s="765" t="s">
        <v>36</v>
      </c>
      <c r="Z891" s="766"/>
      <c r="AA891" s="766"/>
      <c r="AB891" s="766"/>
      <c r="AC891" s="766"/>
      <c r="AD891" s="767"/>
      <c r="AE891" s="766" t="s">
        <v>35</v>
      </c>
      <c r="AF891" s="766"/>
      <c r="AG891" s="766"/>
      <c r="AH891" s="766"/>
      <c r="AI891" s="766"/>
      <c r="AJ891" s="766"/>
      <c r="AK891" s="766"/>
      <c r="AL891" s="766"/>
      <c r="AM891" s="766"/>
      <c r="AN891" s="766"/>
      <c r="AO891" s="766"/>
      <c r="AP891" s="767"/>
      <c r="AQ891" s="190" t="s">
        <v>34</v>
      </c>
      <c r="AR891" s="191"/>
      <c r="AS891" s="191"/>
      <c r="AT891" s="191"/>
      <c r="AU891" s="191"/>
      <c r="AV891" s="191"/>
      <c r="AW891" s="191"/>
      <c r="AX891" s="192"/>
    </row>
    <row r="892" spans="1:50" ht="30" customHeight="1" x14ac:dyDescent="0.15">
      <c r="A892" s="131" t="s">
        <v>33</v>
      </c>
      <c r="B892" s="132"/>
      <c r="C892" s="132"/>
      <c r="D892" s="132"/>
      <c r="E892" s="132"/>
      <c r="F892" s="836"/>
      <c r="G892" s="133" t="s">
        <v>32</v>
      </c>
      <c r="H892" s="754"/>
      <c r="I892" s="754"/>
      <c r="J892" s="754"/>
      <c r="K892" s="754"/>
      <c r="L892" s="754"/>
      <c r="M892" s="754"/>
      <c r="N892" s="754"/>
      <c r="O892" s="754"/>
      <c r="P892" s="754"/>
      <c r="Q892" s="754"/>
      <c r="R892" s="754"/>
      <c r="S892" s="754"/>
      <c r="T892" s="754"/>
      <c r="U892" s="754"/>
      <c r="V892" s="754"/>
      <c r="W892" s="754"/>
      <c r="X892" s="754"/>
      <c r="Y892" s="771" t="s">
        <v>31</v>
      </c>
      <c r="Z892" s="769"/>
      <c r="AA892" s="769"/>
      <c r="AB892" s="769"/>
      <c r="AC892" s="769"/>
      <c r="AD892" s="772"/>
      <c r="AE892" s="773" t="s">
        <v>30</v>
      </c>
      <c r="AF892" s="774"/>
      <c r="AG892" s="774"/>
      <c r="AH892" s="774"/>
      <c r="AI892" s="774"/>
      <c r="AJ892" s="774"/>
      <c r="AK892" s="774"/>
      <c r="AL892" s="774"/>
      <c r="AM892" s="774"/>
      <c r="AN892" s="774"/>
      <c r="AO892" s="774"/>
      <c r="AP892" s="774"/>
      <c r="AQ892" s="775"/>
      <c r="AR892" s="775"/>
      <c r="AS892" s="775"/>
      <c r="AT892" s="775"/>
      <c r="AU892" s="775"/>
      <c r="AV892" s="775"/>
      <c r="AW892" s="775"/>
      <c r="AX892" s="776"/>
    </row>
    <row r="893" spans="1:50" ht="39.75" customHeight="1" x14ac:dyDescent="0.15">
      <c r="A893" s="837" t="s">
        <v>29</v>
      </c>
      <c r="B893" s="838"/>
      <c r="C893" s="838"/>
      <c r="D893" s="838"/>
      <c r="E893" s="838"/>
      <c r="F893" s="839"/>
      <c r="G893" s="750" t="s">
        <v>28</v>
      </c>
      <c r="H893" s="751"/>
      <c r="I893" s="751"/>
      <c r="J893" s="751"/>
      <c r="K893" s="751"/>
      <c r="L893" s="751"/>
      <c r="M893" s="751"/>
      <c r="N893" s="751"/>
      <c r="O893" s="751"/>
      <c r="P893" s="751"/>
      <c r="Q893" s="751"/>
      <c r="R893" s="751"/>
      <c r="S893" s="751"/>
      <c r="T893" s="751"/>
      <c r="U893" s="751"/>
      <c r="V893" s="752"/>
      <c r="W893" s="752"/>
      <c r="X893" s="752"/>
      <c r="Y893" s="753" t="s">
        <v>54</v>
      </c>
      <c r="Z893" s="754"/>
      <c r="AA893" s="754"/>
      <c r="AB893" s="754"/>
      <c r="AC893" s="754"/>
      <c r="AD893" s="755"/>
      <c r="AE893" s="756" t="s">
        <v>46</v>
      </c>
      <c r="AF893" s="757"/>
      <c r="AG893" s="757"/>
      <c r="AH893" s="757"/>
      <c r="AI893" s="757"/>
      <c r="AJ893" s="757"/>
      <c r="AK893" s="757"/>
      <c r="AL893" s="757"/>
      <c r="AM893" s="757"/>
      <c r="AN893" s="757"/>
      <c r="AO893" s="757"/>
      <c r="AP893" s="757"/>
      <c r="AQ893" s="757"/>
      <c r="AR893" s="757"/>
      <c r="AS893" s="757"/>
      <c r="AT893" s="757"/>
      <c r="AU893" s="757"/>
      <c r="AV893" s="757"/>
      <c r="AW893" s="757"/>
      <c r="AX893" s="758"/>
    </row>
    <row r="894" spans="1:50" ht="53.25" customHeight="1" x14ac:dyDescent="0.15">
      <c r="A894" s="204" t="s">
        <v>26</v>
      </c>
      <c r="B894" s="205"/>
      <c r="C894" s="205"/>
      <c r="D894" s="205"/>
      <c r="E894" s="205"/>
      <c r="F894" s="254"/>
      <c r="G894" s="759" t="s">
        <v>85</v>
      </c>
      <c r="H894" s="760"/>
      <c r="I894" s="760"/>
      <c r="J894" s="760"/>
      <c r="K894" s="760"/>
      <c r="L894" s="760"/>
      <c r="M894" s="760"/>
      <c r="N894" s="760"/>
      <c r="O894" s="760"/>
      <c r="P894" s="760"/>
      <c r="Q894" s="760"/>
      <c r="R894" s="760"/>
      <c r="S894" s="760"/>
      <c r="T894" s="760"/>
      <c r="U894" s="760"/>
      <c r="V894" s="760"/>
      <c r="W894" s="760"/>
      <c r="X894" s="760"/>
      <c r="Y894" s="760"/>
      <c r="Z894" s="760"/>
      <c r="AA894" s="760"/>
      <c r="AB894" s="760"/>
      <c r="AC894" s="760"/>
      <c r="AD894" s="760"/>
      <c r="AE894" s="760"/>
      <c r="AF894" s="760"/>
      <c r="AG894" s="760"/>
      <c r="AH894" s="760"/>
      <c r="AI894" s="760"/>
      <c r="AJ894" s="760"/>
      <c r="AK894" s="760"/>
      <c r="AL894" s="760"/>
      <c r="AM894" s="760"/>
      <c r="AN894" s="760"/>
      <c r="AO894" s="760"/>
      <c r="AP894" s="760"/>
      <c r="AQ894" s="760"/>
      <c r="AR894" s="760"/>
      <c r="AS894" s="760"/>
      <c r="AT894" s="760"/>
      <c r="AU894" s="760"/>
      <c r="AV894" s="760"/>
      <c r="AW894" s="760"/>
      <c r="AX894" s="761"/>
    </row>
    <row r="895" spans="1:50" ht="53.25" customHeight="1" x14ac:dyDescent="0.15">
      <c r="A895" s="204" t="s">
        <v>24</v>
      </c>
      <c r="B895" s="205"/>
      <c r="C895" s="205"/>
      <c r="D895" s="205"/>
      <c r="E895" s="205"/>
      <c r="F895" s="254"/>
      <c r="G895" s="791" t="s">
        <v>84</v>
      </c>
      <c r="H895" s="792"/>
      <c r="I895" s="792"/>
      <c r="J895" s="792"/>
      <c r="K895" s="792"/>
      <c r="L895" s="792"/>
      <c r="M895" s="792"/>
      <c r="N895" s="792"/>
      <c r="O895" s="792"/>
      <c r="P895" s="792"/>
      <c r="Q895" s="792"/>
      <c r="R895" s="792"/>
      <c r="S895" s="792"/>
      <c r="T895" s="792"/>
      <c r="U895" s="792"/>
      <c r="V895" s="792"/>
      <c r="W895" s="792"/>
      <c r="X895" s="792"/>
      <c r="Y895" s="792"/>
      <c r="Z895" s="792"/>
      <c r="AA895" s="792"/>
      <c r="AB895" s="792"/>
      <c r="AC895" s="792"/>
      <c r="AD895" s="792"/>
      <c r="AE895" s="792"/>
      <c r="AF895" s="792"/>
      <c r="AG895" s="792"/>
      <c r="AH895" s="792"/>
      <c r="AI895" s="792"/>
      <c r="AJ895" s="792"/>
      <c r="AK895" s="792"/>
      <c r="AL895" s="792"/>
      <c r="AM895" s="792"/>
      <c r="AN895" s="792"/>
      <c r="AO895" s="792"/>
      <c r="AP895" s="792"/>
      <c r="AQ895" s="792"/>
      <c r="AR895" s="792"/>
      <c r="AS895" s="792"/>
      <c r="AT895" s="792"/>
      <c r="AU895" s="792"/>
      <c r="AV895" s="792"/>
      <c r="AW895" s="792"/>
      <c r="AX895" s="793"/>
    </row>
    <row r="896" spans="1:50" ht="21.75" customHeight="1" x14ac:dyDescent="0.15">
      <c r="A896" s="204" t="s">
        <v>22</v>
      </c>
      <c r="B896" s="205"/>
      <c r="C896" s="205"/>
      <c r="D896" s="205"/>
      <c r="E896" s="205"/>
      <c r="F896" s="254"/>
      <c r="G896" s="840" t="s">
        <v>47</v>
      </c>
      <c r="H896" s="841"/>
      <c r="I896" s="841"/>
      <c r="J896" s="841"/>
      <c r="K896" s="841"/>
      <c r="L896" s="841"/>
      <c r="M896" s="841"/>
      <c r="N896" s="841"/>
      <c r="O896" s="841"/>
      <c r="P896" s="841"/>
      <c r="Q896" s="841"/>
      <c r="R896" s="841"/>
      <c r="S896" s="841"/>
      <c r="T896" s="841"/>
      <c r="U896" s="841"/>
      <c r="V896" s="841"/>
      <c r="W896" s="841"/>
      <c r="X896" s="841"/>
      <c r="Y896" s="841"/>
      <c r="Z896" s="841"/>
      <c r="AA896" s="841"/>
      <c r="AB896" s="841"/>
      <c r="AC896" s="841"/>
      <c r="AD896" s="841"/>
      <c r="AE896" s="841"/>
      <c r="AF896" s="841"/>
      <c r="AG896" s="841"/>
      <c r="AH896" s="841"/>
      <c r="AI896" s="841"/>
      <c r="AJ896" s="841"/>
      <c r="AK896" s="841"/>
      <c r="AL896" s="841"/>
      <c r="AM896" s="841"/>
      <c r="AN896" s="841"/>
      <c r="AO896" s="841"/>
      <c r="AP896" s="841"/>
      <c r="AQ896" s="841"/>
      <c r="AR896" s="841"/>
      <c r="AS896" s="841"/>
      <c r="AT896" s="841"/>
      <c r="AU896" s="841"/>
      <c r="AV896" s="841"/>
      <c r="AW896" s="841"/>
      <c r="AX896" s="842"/>
    </row>
    <row r="897" spans="1:59" ht="19.5" customHeight="1" x14ac:dyDescent="0.15">
      <c r="A897" s="255" t="s">
        <v>80</v>
      </c>
      <c r="B897" s="256"/>
      <c r="C897" s="256"/>
      <c r="D897" s="256"/>
      <c r="E897" s="256"/>
      <c r="F897" s="257"/>
      <c r="G897" s="828"/>
      <c r="H897" s="829"/>
      <c r="I897" s="829"/>
      <c r="J897" s="829"/>
      <c r="K897" s="829"/>
      <c r="L897" s="829"/>
      <c r="M897" s="829"/>
      <c r="N897" s="829"/>
      <c r="O897" s="829"/>
      <c r="P897" s="830" t="s">
        <v>19</v>
      </c>
      <c r="Q897" s="831"/>
      <c r="R897" s="831"/>
      <c r="S897" s="831"/>
      <c r="T897" s="831"/>
      <c r="U897" s="831"/>
      <c r="V897" s="832"/>
      <c r="W897" s="830" t="s">
        <v>18</v>
      </c>
      <c r="X897" s="831"/>
      <c r="Y897" s="831"/>
      <c r="Z897" s="831"/>
      <c r="AA897" s="831"/>
      <c r="AB897" s="831"/>
      <c r="AC897" s="832"/>
      <c r="AD897" s="830" t="s">
        <v>17</v>
      </c>
      <c r="AE897" s="831"/>
      <c r="AF897" s="831"/>
      <c r="AG897" s="831"/>
      <c r="AH897" s="831"/>
      <c r="AI897" s="831"/>
      <c r="AJ897" s="832"/>
      <c r="AK897" s="830" t="s">
        <v>16</v>
      </c>
      <c r="AL897" s="831"/>
      <c r="AM897" s="831"/>
      <c r="AN897" s="831"/>
      <c r="AO897" s="831"/>
      <c r="AP897" s="831"/>
      <c r="AQ897" s="832"/>
      <c r="AR897" s="830" t="s">
        <v>3</v>
      </c>
      <c r="AS897" s="831"/>
      <c r="AT897" s="831"/>
      <c r="AU897" s="831"/>
      <c r="AV897" s="831"/>
      <c r="AW897" s="831"/>
      <c r="AX897" s="850"/>
    </row>
    <row r="898" spans="1:59" ht="19.5" customHeight="1" x14ac:dyDescent="0.15">
      <c r="A898" s="258"/>
      <c r="B898" s="259"/>
      <c r="C898" s="259"/>
      <c r="D898" s="259"/>
      <c r="E898" s="259"/>
      <c r="F898" s="260"/>
      <c r="G898" s="851" t="s">
        <v>15</v>
      </c>
      <c r="H898" s="852"/>
      <c r="I898" s="857" t="s">
        <v>14</v>
      </c>
      <c r="J898" s="858"/>
      <c r="K898" s="858"/>
      <c r="L898" s="858"/>
      <c r="M898" s="858"/>
      <c r="N898" s="858"/>
      <c r="O898" s="859"/>
      <c r="P898" s="778">
        <v>201</v>
      </c>
      <c r="Q898" s="682"/>
      <c r="R898" s="682"/>
      <c r="S898" s="682"/>
      <c r="T898" s="682"/>
      <c r="U898" s="682"/>
      <c r="V898" s="683"/>
      <c r="W898" s="823">
        <v>171</v>
      </c>
      <c r="X898" s="823"/>
      <c r="Y898" s="823"/>
      <c r="Z898" s="823"/>
      <c r="AA898" s="823"/>
      <c r="AB898" s="823"/>
      <c r="AC898" s="823"/>
      <c r="AD898" s="823">
        <v>145</v>
      </c>
      <c r="AE898" s="823"/>
      <c r="AF898" s="823"/>
      <c r="AG898" s="823"/>
      <c r="AH898" s="823"/>
      <c r="AI898" s="823"/>
      <c r="AJ898" s="823"/>
      <c r="AK898" s="823">
        <v>145</v>
      </c>
      <c r="AL898" s="823"/>
      <c r="AM898" s="823"/>
      <c r="AN898" s="823"/>
      <c r="AO898" s="823"/>
      <c r="AP898" s="823"/>
      <c r="AQ898" s="823"/>
      <c r="AR898" s="823">
        <v>141</v>
      </c>
      <c r="AS898" s="823"/>
      <c r="AT898" s="823"/>
      <c r="AU898" s="823"/>
      <c r="AV898" s="823"/>
      <c r="AW898" s="823"/>
      <c r="AX898" s="824"/>
    </row>
    <row r="899" spans="1:59" ht="19.5" customHeight="1" x14ac:dyDescent="0.15">
      <c r="A899" s="258"/>
      <c r="B899" s="259"/>
      <c r="C899" s="259"/>
      <c r="D899" s="259"/>
      <c r="E899" s="259"/>
      <c r="F899" s="260"/>
      <c r="G899" s="853"/>
      <c r="H899" s="854"/>
      <c r="I899" s="825" t="s">
        <v>13</v>
      </c>
      <c r="J899" s="826"/>
      <c r="K899" s="826"/>
      <c r="L899" s="826"/>
      <c r="M899" s="826"/>
      <c r="N899" s="826"/>
      <c r="O899" s="827"/>
      <c r="P899" s="794" t="s">
        <v>46</v>
      </c>
      <c r="Q899" s="795"/>
      <c r="R899" s="795"/>
      <c r="S899" s="795"/>
      <c r="T899" s="795"/>
      <c r="U899" s="795"/>
      <c r="V899" s="796"/>
      <c r="W899" s="794" t="s">
        <v>46</v>
      </c>
      <c r="X899" s="795"/>
      <c r="Y899" s="795"/>
      <c r="Z899" s="795"/>
      <c r="AA899" s="795"/>
      <c r="AB899" s="795"/>
      <c r="AC899" s="796"/>
      <c r="AD899" s="794" t="s">
        <v>46</v>
      </c>
      <c r="AE899" s="795"/>
      <c r="AF899" s="795"/>
      <c r="AG899" s="795"/>
      <c r="AH899" s="795"/>
      <c r="AI899" s="795"/>
      <c r="AJ899" s="796"/>
      <c r="AK899" s="794" t="s">
        <v>46</v>
      </c>
      <c r="AL899" s="795"/>
      <c r="AM899" s="795"/>
      <c r="AN899" s="795"/>
      <c r="AO899" s="795"/>
      <c r="AP899" s="795"/>
      <c r="AQ899" s="796"/>
      <c r="AR899" s="820"/>
      <c r="AS899" s="820"/>
      <c r="AT899" s="820"/>
      <c r="AU899" s="820"/>
      <c r="AV899" s="820"/>
      <c r="AW899" s="820"/>
      <c r="AX899" s="821"/>
    </row>
    <row r="900" spans="1:59" ht="19.5" customHeight="1" x14ac:dyDescent="0.15">
      <c r="A900" s="258"/>
      <c r="B900" s="259"/>
      <c r="C900" s="259"/>
      <c r="D900" s="259"/>
      <c r="E900" s="259"/>
      <c r="F900" s="260"/>
      <c r="G900" s="853"/>
      <c r="H900" s="854"/>
      <c r="I900" s="788" t="s">
        <v>12</v>
      </c>
      <c r="J900" s="789"/>
      <c r="K900" s="789"/>
      <c r="L900" s="789"/>
      <c r="M900" s="789"/>
      <c r="N900" s="789"/>
      <c r="O900" s="790"/>
      <c r="P900" s="163" t="s">
        <v>46</v>
      </c>
      <c r="Q900" s="163"/>
      <c r="R900" s="163"/>
      <c r="S900" s="163"/>
      <c r="T900" s="163"/>
      <c r="U900" s="163"/>
      <c r="V900" s="163"/>
      <c r="W900" s="163" t="s">
        <v>46</v>
      </c>
      <c r="X900" s="163"/>
      <c r="Y900" s="163"/>
      <c r="Z900" s="163"/>
      <c r="AA900" s="163"/>
      <c r="AB900" s="163"/>
      <c r="AC900" s="163"/>
      <c r="AD900" s="163" t="s">
        <v>46</v>
      </c>
      <c r="AE900" s="163"/>
      <c r="AF900" s="163"/>
      <c r="AG900" s="163"/>
      <c r="AH900" s="163"/>
      <c r="AI900" s="163"/>
      <c r="AJ900" s="163"/>
      <c r="AK900" s="163" t="s">
        <v>46</v>
      </c>
      <c r="AL900" s="163"/>
      <c r="AM900" s="163"/>
      <c r="AN900" s="163"/>
      <c r="AO900" s="163"/>
      <c r="AP900" s="163"/>
      <c r="AQ900" s="163"/>
      <c r="AR900" s="163" t="s">
        <v>46</v>
      </c>
      <c r="AS900" s="163"/>
      <c r="AT900" s="163"/>
      <c r="AU900" s="163"/>
      <c r="AV900" s="163"/>
      <c r="AW900" s="163"/>
      <c r="AX900" s="163"/>
    </row>
    <row r="901" spans="1:59" ht="19.5" customHeight="1" x14ac:dyDescent="0.15">
      <c r="A901" s="258"/>
      <c r="B901" s="259"/>
      <c r="C901" s="259"/>
      <c r="D901" s="259"/>
      <c r="E901" s="259"/>
      <c r="F901" s="260"/>
      <c r="G901" s="853"/>
      <c r="H901" s="854"/>
      <c r="I901" s="788" t="s">
        <v>11</v>
      </c>
      <c r="J901" s="789"/>
      <c r="K901" s="789"/>
      <c r="L901" s="789"/>
      <c r="M901" s="789"/>
      <c r="N901" s="789"/>
      <c r="O901" s="790"/>
      <c r="P901" s="163" t="s">
        <v>46</v>
      </c>
      <c r="Q901" s="163"/>
      <c r="R901" s="163"/>
      <c r="S901" s="163"/>
      <c r="T901" s="163"/>
      <c r="U901" s="163"/>
      <c r="V901" s="163"/>
      <c r="W901" s="163" t="s">
        <v>46</v>
      </c>
      <c r="X901" s="163"/>
      <c r="Y901" s="163"/>
      <c r="Z901" s="163"/>
      <c r="AA901" s="163"/>
      <c r="AB901" s="163"/>
      <c r="AC901" s="163"/>
      <c r="AD901" s="163" t="s">
        <v>46</v>
      </c>
      <c r="AE901" s="163"/>
      <c r="AF901" s="163"/>
      <c r="AG901" s="163"/>
      <c r="AH901" s="163"/>
      <c r="AI901" s="163"/>
      <c r="AJ901" s="163"/>
      <c r="AK901" s="163" t="s">
        <v>46</v>
      </c>
      <c r="AL901" s="163"/>
      <c r="AM901" s="163"/>
      <c r="AN901" s="163"/>
      <c r="AO901" s="163"/>
      <c r="AP901" s="163"/>
      <c r="AQ901" s="163"/>
      <c r="AR901" s="211"/>
      <c r="AS901" s="212"/>
      <c r="AT901" s="212"/>
      <c r="AU901" s="212"/>
      <c r="AV901" s="212"/>
      <c r="AW901" s="212"/>
      <c r="AX901" s="213"/>
    </row>
    <row r="902" spans="1:59" ht="19.5" customHeight="1" x14ac:dyDescent="0.15">
      <c r="A902" s="258"/>
      <c r="B902" s="259"/>
      <c r="C902" s="259"/>
      <c r="D902" s="259"/>
      <c r="E902" s="259"/>
      <c r="F902" s="260"/>
      <c r="G902" s="853"/>
      <c r="H902" s="854"/>
      <c r="I902" s="160" t="s">
        <v>10</v>
      </c>
      <c r="J902" s="214"/>
      <c r="K902" s="214"/>
      <c r="L902" s="214"/>
      <c r="M902" s="214"/>
      <c r="N902" s="214"/>
      <c r="O902" s="215"/>
      <c r="P902" s="163" t="s">
        <v>46</v>
      </c>
      <c r="Q902" s="163"/>
      <c r="R902" s="163"/>
      <c r="S902" s="163"/>
      <c r="T902" s="163"/>
      <c r="U902" s="163"/>
      <c r="V902" s="163"/>
      <c r="W902" s="163" t="s">
        <v>46</v>
      </c>
      <c r="X902" s="163"/>
      <c r="Y902" s="163"/>
      <c r="Z902" s="163"/>
      <c r="AA902" s="163"/>
      <c r="AB902" s="163"/>
      <c r="AC902" s="163"/>
      <c r="AD902" s="163" t="s">
        <v>46</v>
      </c>
      <c r="AE902" s="163"/>
      <c r="AF902" s="163"/>
      <c r="AG902" s="163"/>
      <c r="AH902" s="163"/>
      <c r="AI902" s="163"/>
      <c r="AJ902" s="163"/>
      <c r="AK902" s="163" t="s">
        <v>46</v>
      </c>
      <c r="AL902" s="163"/>
      <c r="AM902" s="163"/>
      <c r="AN902" s="163"/>
      <c r="AO902" s="163"/>
      <c r="AP902" s="163"/>
      <c r="AQ902" s="163"/>
      <c r="AR902" s="158"/>
      <c r="AS902" s="158"/>
      <c r="AT902" s="158"/>
      <c r="AU902" s="158"/>
      <c r="AV902" s="158"/>
      <c r="AW902" s="158"/>
      <c r="AX902" s="159"/>
    </row>
    <row r="903" spans="1:59" ht="19.5" customHeight="1" x14ac:dyDescent="0.15">
      <c r="A903" s="258"/>
      <c r="B903" s="259"/>
      <c r="C903" s="259"/>
      <c r="D903" s="259"/>
      <c r="E903" s="259"/>
      <c r="F903" s="260"/>
      <c r="G903" s="855"/>
      <c r="H903" s="856"/>
      <c r="I903" s="845" t="s">
        <v>0</v>
      </c>
      <c r="J903" s="846"/>
      <c r="K903" s="846"/>
      <c r="L903" s="846"/>
      <c r="M903" s="846"/>
      <c r="N903" s="846"/>
      <c r="O903" s="847"/>
      <c r="P903" s="797">
        <v>201</v>
      </c>
      <c r="Q903" s="798"/>
      <c r="R903" s="798"/>
      <c r="S903" s="798"/>
      <c r="T903" s="798"/>
      <c r="U903" s="798"/>
      <c r="V903" s="799"/>
      <c r="W903" s="848">
        <v>171</v>
      </c>
      <c r="X903" s="848"/>
      <c r="Y903" s="848"/>
      <c r="Z903" s="848"/>
      <c r="AA903" s="848"/>
      <c r="AB903" s="848"/>
      <c r="AC903" s="848"/>
      <c r="AD903" s="848">
        <v>145</v>
      </c>
      <c r="AE903" s="848"/>
      <c r="AF903" s="848"/>
      <c r="AG903" s="848"/>
      <c r="AH903" s="848"/>
      <c r="AI903" s="848"/>
      <c r="AJ903" s="848"/>
      <c r="AK903" s="848">
        <v>145</v>
      </c>
      <c r="AL903" s="848"/>
      <c r="AM903" s="848"/>
      <c r="AN903" s="848"/>
      <c r="AO903" s="848"/>
      <c r="AP903" s="848"/>
      <c r="AQ903" s="848"/>
      <c r="AR903" s="848">
        <v>141</v>
      </c>
      <c r="AS903" s="848"/>
      <c r="AT903" s="848"/>
      <c r="AU903" s="848"/>
      <c r="AV903" s="848"/>
      <c r="AW903" s="848"/>
      <c r="AX903" s="849"/>
    </row>
    <row r="904" spans="1:59" ht="19.5" customHeight="1" x14ac:dyDescent="0.15">
      <c r="A904" s="258"/>
      <c r="B904" s="259"/>
      <c r="C904" s="259"/>
      <c r="D904" s="259"/>
      <c r="E904" s="259"/>
      <c r="F904" s="260"/>
      <c r="G904" s="863" t="s">
        <v>8</v>
      </c>
      <c r="H904" s="864"/>
      <c r="I904" s="864"/>
      <c r="J904" s="864"/>
      <c r="K904" s="864"/>
      <c r="L904" s="864"/>
      <c r="M904" s="864"/>
      <c r="N904" s="864"/>
      <c r="O904" s="864"/>
      <c r="P904" s="110">
        <v>201</v>
      </c>
      <c r="Q904" s="111"/>
      <c r="R904" s="111"/>
      <c r="S904" s="111"/>
      <c r="T904" s="111"/>
      <c r="U904" s="111"/>
      <c r="V904" s="112"/>
      <c r="W904" s="108">
        <v>171</v>
      </c>
      <c r="X904" s="108"/>
      <c r="Y904" s="108"/>
      <c r="Z904" s="108"/>
      <c r="AA904" s="108"/>
      <c r="AB904" s="108"/>
      <c r="AC904" s="108"/>
      <c r="AD904" s="108">
        <v>145</v>
      </c>
      <c r="AE904" s="108"/>
      <c r="AF904" s="108"/>
      <c r="AG904" s="108"/>
      <c r="AH904" s="108"/>
      <c r="AI904" s="108"/>
      <c r="AJ904" s="108"/>
      <c r="AK904" s="843"/>
      <c r="AL904" s="843"/>
      <c r="AM904" s="843"/>
      <c r="AN904" s="843"/>
      <c r="AO904" s="843"/>
      <c r="AP904" s="843"/>
      <c r="AQ904" s="843"/>
      <c r="AR904" s="843"/>
      <c r="AS904" s="843"/>
      <c r="AT904" s="843"/>
      <c r="AU904" s="843"/>
      <c r="AV904" s="843"/>
      <c r="AW904" s="843"/>
      <c r="AX904" s="844"/>
      <c r="BG904" s="2"/>
    </row>
    <row r="905" spans="1:59" ht="19.5" customHeight="1" x14ac:dyDescent="0.15">
      <c r="A905" s="261"/>
      <c r="B905" s="262"/>
      <c r="C905" s="262"/>
      <c r="D905" s="262"/>
      <c r="E905" s="262"/>
      <c r="F905" s="263"/>
      <c r="G905" s="863" t="s">
        <v>7</v>
      </c>
      <c r="H905" s="864"/>
      <c r="I905" s="864"/>
      <c r="J905" s="864"/>
      <c r="K905" s="864"/>
      <c r="L905" s="864"/>
      <c r="M905" s="864"/>
      <c r="N905" s="864"/>
      <c r="O905" s="864"/>
      <c r="P905" s="110">
        <v>100</v>
      </c>
      <c r="Q905" s="111"/>
      <c r="R905" s="111"/>
      <c r="S905" s="111"/>
      <c r="T905" s="111"/>
      <c r="U905" s="111"/>
      <c r="V905" s="112"/>
      <c r="W905" s="108">
        <v>100</v>
      </c>
      <c r="X905" s="108"/>
      <c r="Y905" s="108"/>
      <c r="Z905" s="108"/>
      <c r="AA905" s="108"/>
      <c r="AB905" s="108"/>
      <c r="AC905" s="108"/>
      <c r="AD905" s="108">
        <v>100</v>
      </c>
      <c r="AE905" s="108"/>
      <c r="AF905" s="108"/>
      <c r="AG905" s="108"/>
      <c r="AH905" s="108"/>
      <c r="AI905" s="108"/>
      <c r="AJ905" s="108"/>
      <c r="AK905" s="843"/>
      <c r="AL905" s="843"/>
      <c r="AM905" s="843"/>
      <c r="AN905" s="843"/>
      <c r="AO905" s="843"/>
      <c r="AP905" s="843"/>
      <c r="AQ905" s="843"/>
      <c r="AR905" s="843"/>
      <c r="AS905" s="843"/>
      <c r="AT905" s="843"/>
      <c r="AU905" s="843"/>
      <c r="AV905" s="843"/>
      <c r="AW905" s="843"/>
      <c r="AX905" s="844"/>
    </row>
    <row r="906" spans="1:59" ht="19.5" customHeight="1" x14ac:dyDescent="0.15">
      <c r="A906" s="395" t="s">
        <v>6</v>
      </c>
      <c r="B906" s="396"/>
      <c r="C906" s="401" t="s">
        <v>5</v>
      </c>
      <c r="D906" s="347"/>
      <c r="E906" s="347"/>
      <c r="F906" s="347"/>
      <c r="G906" s="347"/>
      <c r="H906" s="347"/>
      <c r="I906" s="347"/>
      <c r="J906" s="347"/>
      <c r="K906" s="402"/>
      <c r="L906" s="358" t="s">
        <v>4</v>
      </c>
      <c r="M906" s="358"/>
      <c r="N906" s="358"/>
      <c r="O906" s="358"/>
      <c r="P906" s="358"/>
      <c r="Q906" s="358"/>
      <c r="R906" s="409" t="s">
        <v>3</v>
      </c>
      <c r="S906" s="409"/>
      <c r="T906" s="409"/>
      <c r="U906" s="409"/>
      <c r="V906" s="409"/>
      <c r="W906" s="409"/>
      <c r="X906" s="346" t="s">
        <v>2</v>
      </c>
      <c r="Y906" s="347"/>
      <c r="Z906" s="347"/>
      <c r="AA906" s="347"/>
      <c r="AB906" s="347"/>
      <c r="AC906" s="347"/>
      <c r="AD906" s="347"/>
      <c r="AE906" s="347"/>
      <c r="AF906" s="347"/>
      <c r="AG906" s="347"/>
      <c r="AH906" s="347"/>
      <c r="AI906" s="347"/>
      <c r="AJ906" s="347"/>
      <c r="AK906" s="347"/>
      <c r="AL906" s="347"/>
      <c r="AM906" s="347"/>
      <c r="AN906" s="347"/>
      <c r="AO906" s="347"/>
      <c r="AP906" s="347"/>
      <c r="AQ906" s="347"/>
      <c r="AR906" s="347"/>
      <c r="AS906" s="347"/>
      <c r="AT906" s="347"/>
      <c r="AU906" s="347"/>
      <c r="AV906" s="347"/>
      <c r="AW906" s="347"/>
      <c r="AX906" s="348"/>
    </row>
    <row r="907" spans="1:59" ht="19.5" customHeight="1" x14ac:dyDescent="0.15">
      <c r="A907" s="397"/>
      <c r="B907" s="398"/>
      <c r="C907" s="860" t="s">
        <v>83</v>
      </c>
      <c r="D907" s="861"/>
      <c r="E907" s="861"/>
      <c r="F907" s="861"/>
      <c r="G907" s="861"/>
      <c r="H907" s="861"/>
      <c r="I907" s="861"/>
      <c r="J907" s="861"/>
      <c r="K907" s="862"/>
      <c r="L907" s="822">
        <v>145</v>
      </c>
      <c r="M907" s="822"/>
      <c r="N907" s="822"/>
      <c r="O907" s="822"/>
      <c r="P907" s="822"/>
      <c r="Q907" s="822"/>
      <c r="R907" s="822">
        <v>141</v>
      </c>
      <c r="S907" s="822"/>
      <c r="T907" s="822"/>
      <c r="U907" s="822"/>
      <c r="V907" s="822"/>
      <c r="W907" s="822"/>
      <c r="X907" s="410"/>
      <c r="Y907" s="411"/>
      <c r="Z907" s="411"/>
      <c r="AA907" s="411"/>
      <c r="AB907" s="411"/>
      <c r="AC907" s="411"/>
      <c r="AD907" s="411"/>
      <c r="AE907" s="411"/>
      <c r="AF907" s="411"/>
      <c r="AG907" s="411"/>
      <c r="AH907" s="411"/>
      <c r="AI907" s="411"/>
      <c r="AJ907" s="411"/>
      <c r="AK907" s="411"/>
      <c r="AL907" s="411"/>
      <c r="AM907" s="411"/>
      <c r="AN907" s="411"/>
      <c r="AO907" s="411"/>
      <c r="AP907" s="411"/>
      <c r="AQ907" s="411"/>
      <c r="AR907" s="411"/>
      <c r="AS907" s="411"/>
      <c r="AT907" s="411"/>
      <c r="AU907" s="411"/>
      <c r="AV907" s="411"/>
      <c r="AW907" s="411"/>
      <c r="AX907" s="412"/>
    </row>
    <row r="908" spans="1:59" ht="19.5" customHeight="1" x14ac:dyDescent="0.15">
      <c r="A908" s="397"/>
      <c r="B908" s="398"/>
      <c r="C908" s="806"/>
      <c r="D908" s="807"/>
      <c r="E908" s="807"/>
      <c r="F908" s="807"/>
      <c r="G908" s="807"/>
      <c r="H908" s="807"/>
      <c r="I908" s="807"/>
      <c r="J908" s="807"/>
      <c r="K908" s="808"/>
      <c r="L908" s="809"/>
      <c r="M908" s="809"/>
      <c r="N908" s="809"/>
      <c r="O908" s="809"/>
      <c r="P908" s="809"/>
      <c r="Q908" s="809"/>
      <c r="R908" s="809"/>
      <c r="S908" s="809"/>
      <c r="T908" s="809"/>
      <c r="U908" s="809"/>
      <c r="V908" s="809"/>
      <c r="W908" s="809"/>
      <c r="X908" s="413"/>
      <c r="Y908" s="414"/>
      <c r="Z908" s="414"/>
      <c r="AA908" s="414"/>
      <c r="AB908" s="414"/>
      <c r="AC908" s="414"/>
      <c r="AD908" s="414"/>
      <c r="AE908" s="414"/>
      <c r="AF908" s="414"/>
      <c r="AG908" s="414"/>
      <c r="AH908" s="414"/>
      <c r="AI908" s="414"/>
      <c r="AJ908" s="414"/>
      <c r="AK908" s="414"/>
      <c r="AL908" s="414"/>
      <c r="AM908" s="414"/>
      <c r="AN908" s="414"/>
      <c r="AO908" s="414"/>
      <c r="AP908" s="414"/>
      <c r="AQ908" s="414"/>
      <c r="AR908" s="414"/>
      <c r="AS908" s="414"/>
      <c r="AT908" s="414"/>
      <c r="AU908" s="414"/>
      <c r="AV908" s="414"/>
      <c r="AW908" s="414"/>
      <c r="AX908" s="415"/>
    </row>
    <row r="909" spans="1:59" ht="19.5" customHeight="1" x14ac:dyDescent="0.15">
      <c r="A909" s="397"/>
      <c r="B909" s="398"/>
      <c r="C909" s="806"/>
      <c r="D909" s="807"/>
      <c r="E909" s="807"/>
      <c r="F909" s="807"/>
      <c r="G909" s="807"/>
      <c r="H909" s="807"/>
      <c r="I909" s="807"/>
      <c r="J909" s="807"/>
      <c r="K909" s="808"/>
      <c r="L909" s="809"/>
      <c r="M909" s="809"/>
      <c r="N909" s="809"/>
      <c r="O909" s="809"/>
      <c r="P909" s="809"/>
      <c r="Q909" s="809"/>
      <c r="R909" s="809"/>
      <c r="S909" s="809"/>
      <c r="T909" s="809"/>
      <c r="U909" s="809"/>
      <c r="V909" s="809"/>
      <c r="W909" s="809"/>
      <c r="X909" s="349"/>
      <c r="Y909" s="350"/>
      <c r="Z909" s="350"/>
      <c r="AA909" s="350"/>
      <c r="AB909" s="350"/>
      <c r="AC909" s="350"/>
      <c r="AD909" s="350"/>
      <c r="AE909" s="350"/>
      <c r="AF909" s="350"/>
      <c r="AG909" s="350"/>
      <c r="AH909" s="350"/>
      <c r="AI909" s="350"/>
      <c r="AJ909" s="350"/>
      <c r="AK909" s="350"/>
      <c r="AL909" s="350"/>
      <c r="AM909" s="350"/>
      <c r="AN909" s="350"/>
      <c r="AO909" s="350"/>
      <c r="AP909" s="350"/>
      <c r="AQ909" s="350"/>
      <c r="AR909" s="350"/>
      <c r="AS909" s="350"/>
      <c r="AT909" s="350"/>
      <c r="AU909" s="350"/>
      <c r="AV909" s="350"/>
      <c r="AW909" s="350"/>
      <c r="AX909" s="351"/>
    </row>
    <row r="910" spans="1:59" ht="19.5" customHeight="1" x14ac:dyDescent="0.15">
      <c r="A910" s="397"/>
      <c r="B910" s="398"/>
      <c r="C910" s="806"/>
      <c r="D910" s="807"/>
      <c r="E910" s="807"/>
      <c r="F910" s="807"/>
      <c r="G910" s="807"/>
      <c r="H910" s="807"/>
      <c r="I910" s="807"/>
      <c r="J910" s="807"/>
      <c r="K910" s="808"/>
      <c r="L910" s="809"/>
      <c r="M910" s="809"/>
      <c r="N910" s="809"/>
      <c r="O910" s="809"/>
      <c r="P910" s="809"/>
      <c r="Q910" s="809"/>
      <c r="R910" s="809"/>
      <c r="S910" s="809"/>
      <c r="T910" s="809"/>
      <c r="U910" s="809"/>
      <c r="V910" s="809"/>
      <c r="W910" s="809"/>
      <c r="X910" s="349"/>
      <c r="Y910" s="350"/>
      <c r="Z910" s="350"/>
      <c r="AA910" s="350"/>
      <c r="AB910" s="350"/>
      <c r="AC910" s="350"/>
      <c r="AD910" s="350"/>
      <c r="AE910" s="350"/>
      <c r="AF910" s="350"/>
      <c r="AG910" s="350"/>
      <c r="AH910" s="350"/>
      <c r="AI910" s="350"/>
      <c r="AJ910" s="350"/>
      <c r="AK910" s="350"/>
      <c r="AL910" s="350"/>
      <c r="AM910" s="350"/>
      <c r="AN910" s="350"/>
      <c r="AO910" s="350"/>
      <c r="AP910" s="350"/>
      <c r="AQ910" s="350"/>
      <c r="AR910" s="350"/>
      <c r="AS910" s="350"/>
      <c r="AT910" s="350"/>
      <c r="AU910" s="350"/>
      <c r="AV910" s="350"/>
      <c r="AW910" s="350"/>
      <c r="AX910" s="351"/>
    </row>
    <row r="911" spans="1:59" ht="19.5" customHeight="1" x14ac:dyDescent="0.15">
      <c r="A911" s="397"/>
      <c r="B911" s="398"/>
      <c r="C911" s="806"/>
      <c r="D911" s="807"/>
      <c r="E911" s="807"/>
      <c r="F911" s="807"/>
      <c r="G911" s="807"/>
      <c r="H911" s="807"/>
      <c r="I911" s="807"/>
      <c r="J911" s="807"/>
      <c r="K911" s="808"/>
      <c r="L911" s="809"/>
      <c r="M911" s="809"/>
      <c r="N911" s="809"/>
      <c r="O911" s="809"/>
      <c r="P911" s="809"/>
      <c r="Q911" s="809"/>
      <c r="R911" s="809"/>
      <c r="S911" s="809"/>
      <c r="T911" s="809"/>
      <c r="U911" s="809"/>
      <c r="V911" s="809"/>
      <c r="W911" s="809"/>
      <c r="X911" s="349"/>
      <c r="Y911" s="350"/>
      <c r="Z911" s="350"/>
      <c r="AA911" s="350"/>
      <c r="AB911" s="350"/>
      <c r="AC911" s="350"/>
      <c r="AD911" s="350"/>
      <c r="AE911" s="350"/>
      <c r="AF911" s="350"/>
      <c r="AG911" s="350"/>
      <c r="AH911" s="350"/>
      <c r="AI911" s="350"/>
      <c r="AJ911" s="350"/>
      <c r="AK911" s="350"/>
      <c r="AL911" s="350"/>
      <c r="AM911" s="350"/>
      <c r="AN911" s="350"/>
      <c r="AO911" s="350"/>
      <c r="AP911" s="350"/>
      <c r="AQ911" s="350"/>
      <c r="AR911" s="350"/>
      <c r="AS911" s="350"/>
      <c r="AT911" s="350"/>
      <c r="AU911" s="350"/>
      <c r="AV911" s="350"/>
      <c r="AW911" s="350"/>
      <c r="AX911" s="351"/>
    </row>
    <row r="912" spans="1:59" ht="19.5" customHeight="1" x14ac:dyDescent="0.15">
      <c r="A912" s="397"/>
      <c r="B912" s="398"/>
      <c r="C912" s="806"/>
      <c r="D912" s="807"/>
      <c r="E912" s="807"/>
      <c r="F912" s="807"/>
      <c r="G912" s="807"/>
      <c r="H912" s="807"/>
      <c r="I912" s="807"/>
      <c r="J912" s="807"/>
      <c r="K912" s="808"/>
      <c r="L912" s="809"/>
      <c r="M912" s="809"/>
      <c r="N912" s="809"/>
      <c r="O912" s="809"/>
      <c r="P912" s="809"/>
      <c r="Q912" s="809"/>
      <c r="R912" s="809"/>
      <c r="S912" s="809"/>
      <c r="T912" s="809"/>
      <c r="U912" s="809"/>
      <c r="V912" s="809"/>
      <c r="W912" s="809"/>
      <c r="X912" s="349"/>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1"/>
    </row>
    <row r="913" spans="1:50" ht="19.5" hidden="1" customHeight="1" x14ac:dyDescent="0.15">
      <c r="A913" s="397"/>
      <c r="B913" s="398"/>
      <c r="C913" s="833"/>
      <c r="D913" s="834"/>
      <c r="E913" s="834"/>
      <c r="F913" s="834"/>
      <c r="G913" s="834"/>
      <c r="H913" s="834"/>
      <c r="I913" s="834"/>
      <c r="J913" s="834"/>
      <c r="K913" s="835"/>
      <c r="L913" s="815"/>
      <c r="M913" s="815"/>
      <c r="N913" s="815"/>
      <c r="O913" s="815"/>
      <c r="P913" s="815"/>
      <c r="Q913" s="815"/>
      <c r="R913" s="815"/>
      <c r="S913" s="815"/>
      <c r="T913" s="815"/>
      <c r="U913" s="815"/>
      <c r="V913" s="815"/>
      <c r="W913" s="815"/>
      <c r="X913" s="349"/>
      <c r="Y913" s="350"/>
      <c r="Z913" s="350"/>
      <c r="AA913" s="350"/>
      <c r="AB913" s="350"/>
      <c r="AC913" s="350"/>
      <c r="AD913" s="350"/>
      <c r="AE913" s="350"/>
      <c r="AF913" s="350"/>
      <c r="AG913" s="350"/>
      <c r="AH913" s="350"/>
      <c r="AI913" s="350"/>
      <c r="AJ913" s="350"/>
      <c r="AK913" s="350"/>
      <c r="AL913" s="350"/>
      <c r="AM913" s="350"/>
      <c r="AN913" s="350"/>
      <c r="AO913" s="350"/>
      <c r="AP913" s="350"/>
      <c r="AQ913" s="350"/>
      <c r="AR913" s="350"/>
      <c r="AS913" s="350"/>
      <c r="AT913" s="350"/>
      <c r="AU913" s="350"/>
      <c r="AV913" s="350"/>
      <c r="AW913" s="350"/>
      <c r="AX913" s="351"/>
    </row>
    <row r="914" spans="1:50" ht="19.5" customHeight="1" thickBot="1" x14ac:dyDescent="0.2">
      <c r="A914" s="399"/>
      <c r="B914" s="400"/>
      <c r="C914" s="380" t="s">
        <v>0</v>
      </c>
      <c r="D914" s="381"/>
      <c r="E914" s="381"/>
      <c r="F914" s="381"/>
      <c r="G914" s="381"/>
      <c r="H914" s="381"/>
      <c r="I914" s="381"/>
      <c r="J914" s="381"/>
      <c r="K914" s="382"/>
      <c r="L914" s="816">
        <v>145</v>
      </c>
      <c r="M914" s="816"/>
      <c r="N914" s="816"/>
      <c r="O914" s="816"/>
      <c r="P914" s="816"/>
      <c r="Q914" s="816"/>
      <c r="R914" s="816">
        <v>141</v>
      </c>
      <c r="S914" s="816"/>
      <c r="T914" s="816"/>
      <c r="U914" s="816"/>
      <c r="V914" s="816"/>
      <c r="W914" s="816"/>
      <c r="X914" s="384"/>
      <c r="Y914" s="385"/>
      <c r="Z914" s="385"/>
      <c r="AA914" s="385"/>
      <c r="AB914" s="385"/>
      <c r="AC914" s="385"/>
      <c r="AD914" s="385"/>
      <c r="AE914" s="385"/>
      <c r="AF914" s="385"/>
      <c r="AG914" s="385"/>
      <c r="AH914" s="385"/>
      <c r="AI914" s="385"/>
      <c r="AJ914" s="385"/>
      <c r="AK914" s="385"/>
      <c r="AL914" s="385"/>
      <c r="AM914" s="385"/>
      <c r="AN914" s="385"/>
      <c r="AO914" s="385"/>
      <c r="AP914" s="385"/>
      <c r="AQ914" s="385"/>
      <c r="AR914" s="385"/>
      <c r="AS914" s="385"/>
      <c r="AT914" s="385"/>
      <c r="AU914" s="385"/>
      <c r="AV914" s="385"/>
      <c r="AW914" s="385"/>
      <c r="AX914" s="386"/>
    </row>
    <row r="915" spans="1:50" ht="20.25" customHeight="1" thickBot="1" x14ac:dyDescent="0.2">
      <c r="AJ915" s="738"/>
      <c r="AK915" s="738"/>
      <c r="AL915" s="738"/>
      <c r="AM915" s="738"/>
      <c r="AN915" s="738"/>
      <c r="AO915" s="738"/>
      <c r="AP915" s="738"/>
      <c r="AQ915" s="369" t="s">
        <v>44</v>
      </c>
      <c r="AR915" s="369"/>
      <c r="AS915" s="369"/>
      <c r="AT915" s="369"/>
      <c r="AU915" s="369"/>
      <c r="AV915" s="369"/>
      <c r="AW915" s="369"/>
      <c r="AX915" s="369"/>
    </row>
    <row r="916" spans="1:50" ht="24.75" customHeight="1" x14ac:dyDescent="0.15">
      <c r="A916" s="248" t="s">
        <v>43</v>
      </c>
      <c r="B916" s="249"/>
      <c r="C916" s="249"/>
      <c r="D916" s="249"/>
      <c r="E916" s="249"/>
      <c r="F916" s="817"/>
      <c r="G916" s="250" t="s">
        <v>82</v>
      </c>
      <c r="H916" s="178"/>
      <c r="I916" s="178"/>
      <c r="J916" s="178"/>
      <c r="K916" s="178"/>
      <c r="L916" s="178"/>
      <c r="M916" s="178"/>
      <c r="N916" s="178"/>
      <c r="O916" s="178"/>
      <c r="P916" s="178"/>
      <c r="Q916" s="178"/>
      <c r="R916" s="178"/>
      <c r="S916" s="178"/>
      <c r="T916" s="178"/>
      <c r="U916" s="178"/>
      <c r="V916" s="178"/>
      <c r="W916" s="178"/>
      <c r="X916" s="178"/>
      <c r="Y916" s="742" t="s">
        <v>56</v>
      </c>
      <c r="Z916" s="743"/>
      <c r="AA916" s="743"/>
      <c r="AB916" s="743"/>
      <c r="AC916" s="743"/>
      <c r="AD916" s="744"/>
      <c r="AE916" s="743" t="s">
        <v>63</v>
      </c>
      <c r="AF916" s="743"/>
      <c r="AG916" s="743"/>
      <c r="AH916" s="743"/>
      <c r="AI916" s="743"/>
      <c r="AJ916" s="743"/>
      <c r="AK916" s="743"/>
      <c r="AL916" s="743"/>
      <c r="AM916" s="743"/>
      <c r="AN916" s="743"/>
      <c r="AO916" s="743"/>
      <c r="AP916" s="744"/>
      <c r="AQ916" s="745" t="s">
        <v>39</v>
      </c>
      <c r="AR916" s="743"/>
      <c r="AS916" s="743"/>
      <c r="AT916" s="743"/>
      <c r="AU916" s="743"/>
      <c r="AV916" s="743"/>
      <c r="AW916" s="743"/>
      <c r="AX916" s="746"/>
    </row>
    <row r="917" spans="1:50" ht="30" customHeight="1" x14ac:dyDescent="0.15">
      <c r="A917" s="182" t="s">
        <v>38</v>
      </c>
      <c r="B917" s="818"/>
      <c r="C917" s="818"/>
      <c r="D917" s="818"/>
      <c r="E917" s="818"/>
      <c r="F917" s="819"/>
      <c r="G917" s="185" t="s">
        <v>50</v>
      </c>
      <c r="H917" s="186"/>
      <c r="I917" s="186"/>
      <c r="J917" s="186"/>
      <c r="K917" s="186"/>
      <c r="L917" s="186"/>
      <c r="M917" s="186"/>
      <c r="N917" s="186"/>
      <c r="O917" s="186"/>
      <c r="P917" s="186"/>
      <c r="Q917" s="186"/>
      <c r="R917" s="186"/>
      <c r="S917" s="186"/>
      <c r="T917" s="186"/>
      <c r="U917" s="186"/>
      <c r="V917" s="754"/>
      <c r="W917" s="754"/>
      <c r="X917" s="754"/>
      <c r="Y917" s="765" t="s">
        <v>36</v>
      </c>
      <c r="Z917" s="766"/>
      <c r="AA917" s="766"/>
      <c r="AB917" s="766"/>
      <c r="AC917" s="766"/>
      <c r="AD917" s="767"/>
      <c r="AE917" s="766" t="s">
        <v>35</v>
      </c>
      <c r="AF917" s="766"/>
      <c r="AG917" s="766"/>
      <c r="AH917" s="766"/>
      <c r="AI917" s="766"/>
      <c r="AJ917" s="766"/>
      <c r="AK917" s="766"/>
      <c r="AL917" s="766"/>
      <c r="AM917" s="766"/>
      <c r="AN917" s="766"/>
      <c r="AO917" s="766"/>
      <c r="AP917" s="767"/>
      <c r="AQ917" s="190" t="s">
        <v>34</v>
      </c>
      <c r="AR917" s="191"/>
      <c r="AS917" s="191"/>
      <c r="AT917" s="191"/>
      <c r="AU917" s="191"/>
      <c r="AV917" s="191"/>
      <c r="AW917" s="191"/>
      <c r="AX917" s="192"/>
    </row>
    <row r="918" spans="1:50" ht="30" customHeight="1" x14ac:dyDescent="0.15">
      <c r="A918" s="131" t="s">
        <v>33</v>
      </c>
      <c r="B918" s="132"/>
      <c r="C918" s="132"/>
      <c r="D918" s="132"/>
      <c r="E918" s="132"/>
      <c r="F918" s="836"/>
      <c r="G918" s="133" t="s">
        <v>32</v>
      </c>
      <c r="H918" s="754"/>
      <c r="I918" s="754"/>
      <c r="J918" s="754"/>
      <c r="K918" s="754"/>
      <c r="L918" s="754"/>
      <c r="M918" s="754"/>
      <c r="N918" s="754"/>
      <c r="O918" s="754"/>
      <c r="P918" s="754"/>
      <c r="Q918" s="754"/>
      <c r="R918" s="754"/>
      <c r="S918" s="754"/>
      <c r="T918" s="754"/>
      <c r="U918" s="754"/>
      <c r="V918" s="754"/>
      <c r="W918" s="754"/>
      <c r="X918" s="754"/>
      <c r="Y918" s="771" t="s">
        <v>31</v>
      </c>
      <c r="Z918" s="769"/>
      <c r="AA918" s="769"/>
      <c r="AB918" s="769"/>
      <c r="AC918" s="769"/>
      <c r="AD918" s="772"/>
      <c r="AE918" s="773" t="s">
        <v>30</v>
      </c>
      <c r="AF918" s="774"/>
      <c r="AG918" s="774"/>
      <c r="AH918" s="774"/>
      <c r="AI918" s="774"/>
      <c r="AJ918" s="774"/>
      <c r="AK918" s="774"/>
      <c r="AL918" s="774"/>
      <c r="AM918" s="774"/>
      <c r="AN918" s="774"/>
      <c r="AO918" s="774"/>
      <c r="AP918" s="774"/>
      <c r="AQ918" s="775"/>
      <c r="AR918" s="775"/>
      <c r="AS918" s="775"/>
      <c r="AT918" s="775"/>
      <c r="AU918" s="775"/>
      <c r="AV918" s="775"/>
      <c r="AW918" s="775"/>
      <c r="AX918" s="776"/>
    </row>
    <row r="919" spans="1:50" ht="39.75" customHeight="1" x14ac:dyDescent="0.15">
      <c r="A919" s="837" t="s">
        <v>29</v>
      </c>
      <c r="B919" s="838"/>
      <c r="C919" s="838"/>
      <c r="D919" s="838"/>
      <c r="E919" s="838"/>
      <c r="F919" s="839"/>
      <c r="G919" s="750" t="s">
        <v>28</v>
      </c>
      <c r="H919" s="751"/>
      <c r="I919" s="751"/>
      <c r="J919" s="751"/>
      <c r="K919" s="751"/>
      <c r="L919" s="751"/>
      <c r="M919" s="751"/>
      <c r="N919" s="751"/>
      <c r="O919" s="751"/>
      <c r="P919" s="751"/>
      <c r="Q919" s="751"/>
      <c r="R919" s="751"/>
      <c r="S919" s="751"/>
      <c r="T919" s="751"/>
      <c r="U919" s="751"/>
      <c r="V919" s="752"/>
      <c r="W919" s="752"/>
      <c r="X919" s="752"/>
      <c r="Y919" s="753" t="s">
        <v>54</v>
      </c>
      <c r="Z919" s="754"/>
      <c r="AA919" s="754"/>
      <c r="AB919" s="754"/>
      <c r="AC919" s="754"/>
      <c r="AD919" s="755"/>
      <c r="AE919" s="756" t="s">
        <v>46</v>
      </c>
      <c r="AF919" s="757"/>
      <c r="AG919" s="757"/>
      <c r="AH919" s="757"/>
      <c r="AI919" s="757"/>
      <c r="AJ919" s="757"/>
      <c r="AK919" s="757"/>
      <c r="AL919" s="757"/>
      <c r="AM919" s="757"/>
      <c r="AN919" s="757"/>
      <c r="AO919" s="757"/>
      <c r="AP919" s="757"/>
      <c r="AQ919" s="757"/>
      <c r="AR919" s="757"/>
      <c r="AS919" s="757"/>
      <c r="AT919" s="757"/>
      <c r="AU919" s="757"/>
      <c r="AV919" s="757"/>
      <c r="AW919" s="757"/>
      <c r="AX919" s="758"/>
    </row>
    <row r="920" spans="1:50" ht="53.25" customHeight="1" x14ac:dyDescent="0.15">
      <c r="A920" s="204" t="s">
        <v>26</v>
      </c>
      <c r="B920" s="205"/>
      <c r="C920" s="205"/>
      <c r="D920" s="205"/>
      <c r="E920" s="205"/>
      <c r="F920" s="254"/>
      <c r="G920" s="759" t="s">
        <v>61</v>
      </c>
      <c r="H920" s="760"/>
      <c r="I920" s="760"/>
      <c r="J920" s="760"/>
      <c r="K920" s="760"/>
      <c r="L920" s="760"/>
      <c r="M920" s="760"/>
      <c r="N920" s="760"/>
      <c r="O920" s="760"/>
      <c r="P920" s="760"/>
      <c r="Q920" s="760"/>
      <c r="R920" s="760"/>
      <c r="S920" s="760"/>
      <c r="T920" s="760"/>
      <c r="U920" s="760"/>
      <c r="V920" s="760"/>
      <c r="W920" s="760"/>
      <c r="X920" s="760"/>
      <c r="Y920" s="760"/>
      <c r="Z920" s="760"/>
      <c r="AA920" s="760"/>
      <c r="AB920" s="760"/>
      <c r="AC920" s="760"/>
      <c r="AD920" s="760"/>
      <c r="AE920" s="760"/>
      <c r="AF920" s="760"/>
      <c r="AG920" s="760"/>
      <c r="AH920" s="760"/>
      <c r="AI920" s="760"/>
      <c r="AJ920" s="760"/>
      <c r="AK920" s="760"/>
      <c r="AL920" s="760"/>
      <c r="AM920" s="760"/>
      <c r="AN920" s="760"/>
      <c r="AO920" s="760"/>
      <c r="AP920" s="760"/>
      <c r="AQ920" s="760"/>
      <c r="AR920" s="760"/>
      <c r="AS920" s="760"/>
      <c r="AT920" s="760"/>
      <c r="AU920" s="760"/>
      <c r="AV920" s="760"/>
      <c r="AW920" s="760"/>
      <c r="AX920" s="761"/>
    </row>
    <row r="921" spans="1:50" ht="53.25" customHeight="1" x14ac:dyDescent="0.15">
      <c r="A921" s="204" t="s">
        <v>24</v>
      </c>
      <c r="B921" s="205"/>
      <c r="C921" s="205"/>
      <c r="D921" s="205"/>
      <c r="E921" s="205"/>
      <c r="F921" s="254"/>
      <c r="G921" s="791" t="s">
        <v>81</v>
      </c>
      <c r="H921" s="792"/>
      <c r="I921" s="792"/>
      <c r="J921" s="792"/>
      <c r="K921" s="792"/>
      <c r="L921" s="792"/>
      <c r="M921" s="792"/>
      <c r="N921" s="792"/>
      <c r="O921" s="792"/>
      <c r="P921" s="792"/>
      <c r="Q921" s="792"/>
      <c r="R921" s="792"/>
      <c r="S921" s="792"/>
      <c r="T921" s="792"/>
      <c r="U921" s="792"/>
      <c r="V921" s="792"/>
      <c r="W921" s="792"/>
      <c r="X921" s="792"/>
      <c r="Y921" s="792"/>
      <c r="Z921" s="792"/>
      <c r="AA921" s="792"/>
      <c r="AB921" s="792"/>
      <c r="AC921" s="792"/>
      <c r="AD921" s="792"/>
      <c r="AE921" s="792"/>
      <c r="AF921" s="792"/>
      <c r="AG921" s="792"/>
      <c r="AH921" s="792"/>
      <c r="AI921" s="792"/>
      <c r="AJ921" s="792"/>
      <c r="AK921" s="792"/>
      <c r="AL921" s="792"/>
      <c r="AM921" s="792"/>
      <c r="AN921" s="792"/>
      <c r="AO921" s="792"/>
      <c r="AP921" s="792"/>
      <c r="AQ921" s="792"/>
      <c r="AR921" s="792"/>
      <c r="AS921" s="792"/>
      <c r="AT921" s="792"/>
      <c r="AU921" s="792"/>
      <c r="AV921" s="792"/>
      <c r="AW921" s="792"/>
      <c r="AX921" s="793"/>
    </row>
    <row r="922" spans="1:50" ht="21.75" customHeight="1" x14ac:dyDescent="0.15">
      <c r="A922" s="204" t="s">
        <v>22</v>
      </c>
      <c r="B922" s="205"/>
      <c r="C922" s="205"/>
      <c r="D922" s="205"/>
      <c r="E922" s="205"/>
      <c r="F922" s="254"/>
      <c r="G922" s="840" t="s">
        <v>47</v>
      </c>
      <c r="H922" s="841"/>
      <c r="I922" s="841"/>
      <c r="J922" s="841"/>
      <c r="K922" s="841"/>
      <c r="L922" s="841"/>
      <c r="M922" s="841"/>
      <c r="N922" s="841"/>
      <c r="O922" s="841"/>
      <c r="P922" s="841"/>
      <c r="Q922" s="841"/>
      <c r="R922" s="841"/>
      <c r="S922" s="841"/>
      <c r="T922" s="841"/>
      <c r="U922" s="841"/>
      <c r="V922" s="841"/>
      <c r="W922" s="841"/>
      <c r="X922" s="841"/>
      <c r="Y922" s="841"/>
      <c r="Z922" s="841"/>
      <c r="AA922" s="841"/>
      <c r="AB922" s="841"/>
      <c r="AC922" s="841"/>
      <c r="AD922" s="841"/>
      <c r="AE922" s="841"/>
      <c r="AF922" s="841"/>
      <c r="AG922" s="841"/>
      <c r="AH922" s="841"/>
      <c r="AI922" s="841"/>
      <c r="AJ922" s="841"/>
      <c r="AK922" s="841"/>
      <c r="AL922" s="841"/>
      <c r="AM922" s="841"/>
      <c r="AN922" s="841"/>
      <c r="AO922" s="841"/>
      <c r="AP922" s="841"/>
      <c r="AQ922" s="841"/>
      <c r="AR922" s="841"/>
      <c r="AS922" s="841"/>
      <c r="AT922" s="841"/>
      <c r="AU922" s="841"/>
      <c r="AV922" s="841"/>
      <c r="AW922" s="841"/>
      <c r="AX922" s="842"/>
    </row>
    <row r="923" spans="1:50" ht="19.5" customHeight="1" x14ac:dyDescent="0.15">
      <c r="A923" s="255" t="s">
        <v>80</v>
      </c>
      <c r="B923" s="256"/>
      <c r="C923" s="256"/>
      <c r="D923" s="256"/>
      <c r="E923" s="256"/>
      <c r="F923" s="257"/>
      <c r="G923" s="828"/>
      <c r="H923" s="829"/>
      <c r="I923" s="829"/>
      <c r="J923" s="829"/>
      <c r="K923" s="829"/>
      <c r="L923" s="829"/>
      <c r="M923" s="829"/>
      <c r="N923" s="829"/>
      <c r="O923" s="829"/>
      <c r="P923" s="830" t="s">
        <v>19</v>
      </c>
      <c r="Q923" s="831"/>
      <c r="R923" s="831"/>
      <c r="S923" s="831"/>
      <c r="T923" s="831"/>
      <c r="U923" s="831"/>
      <c r="V923" s="832"/>
      <c r="W923" s="830" t="s">
        <v>18</v>
      </c>
      <c r="X923" s="831"/>
      <c r="Y923" s="831"/>
      <c r="Z923" s="831"/>
      <c r="AA923" s="831"/>
      <c r="AB923" s="831"/>
      <c r="AC923" s="832"/>
      <c r="AD923" s="830" t="s">
        <v>17</v>
      </c>
      <c r="AE923" s="831"/>
      <c r="AF923" s="831"/>
      <c r="AG923" s="831"/>
      <c r="AH923" s="831"/>
      <c r="AI923" s="831"/>
      <c r="AJ923" s="832"/>
      <c r="AK923" s="830" t="s">
        <v>16</v>
      </c>
      <c r="AL923" s="831"/>
      <c r="AM923" s="831"/>
      <c r="AN923" s="831"/>
      <c r="AO923" s="831"/>
      <c r="AP923" s="831"/>
      <c r="AQ923" s="832"/>
      <c r="AR923" s="830" t="s">
        <v>3</v>
      </c>
      <c r="AS923" s="831"/>
      <c r="AT923" s="831"/>
      <c r="AU923" s="831"/>
      <c r="AV923" s="831"/>
      <c r="AW923" s="831"/>
      <c r="AX923" s="850"/>
    </row>
    <row r="924" spans="1:50" ht="19.5" customHeight="1" x14ac:dyDescent="0.15">
      <c r="A924" s="258"/>
      <c r="B924" s="259"/>
      <c r="C924" s="259"/>
      <c r="D924" s="259"/>
      <c r="E924" s="259"/>
      <c r="F924" s="260"/>
      <c r="G924" s="851" t="s">
        <v>15</v>
      </c>
      <c r="H924" s="852"/>
      <c r="I924" s="857" t="s">
        <v>14</v>
      </c>
      <c r="J924" s="858"/>
      <c r="K924" s="858"/>
      <c r="L924" s="858"/>
      <c r="M924" s="858"/>
      <c r="N924" s="858"/>
      <c r="O924" s="859"/>
      <c r="P924" s="823">
        <v>16</v>
      </c>
      <c r="Q924" s="823"/>
      <c r="R924" s="823"/>
      <c r="S924" s="823"/>
      <c r="T924" s="823"/>
      <c r="U924" s="823"/>
      <c r="V924" s="823"/>
      <c r="W924" s="823">
        <v>16</v>
      </c>
      <c r="X924" s="823"/>
      <c r="Y924" s="823"/>
      <c r="Z924" s="823"/>
      <c r="AA924" s="823"/>
      <c r="AB924" s="823"/>
      <c r="AC924" s="823"/>
      <c r="AD924" s="823">
        <v>16</v>
      </c>
      <c r="AE924" s="823"/>
      <c r="AF924" s="823"/>
      <c r="AG924" s="823"/>
      <c r="AH924" s="823"/>
      <c r="AI924" s="823"/>
      <c r="AJ924" s="823"/>
      <c r="AK924" s="823">
        <v>17</v>
      </c>
      <c r="AL924" s="823"/>
      <c r="AM924" s="823"/>
      <c r="AN924" s="823"/>
      <c r="AO924" s="823"/>
      <c r="AP924" s="823"/>
      <c r="AQ924" s="823"/>
      <c r="AR924" s="823">
        <v>17</v>
      </c>
      <c r="AS924" s="823"/>
      <c r="AT924" s="823"/>
      <c r="AU924" s="823"/>
      <c r="AV924" s="823"/>
      <c r="AW924" s="823"/>
      <c r="AX924" s="824"/>
    </row>
    <row r="925" spans="1:50" ht="19.5" customHeight="1" x14ac:dyDescent="0.15">
      <c r="A925" s="258"/>
      <c r="B925" s="259"/>
      <c r="C925" s="259"/>
      <c r="D925" s="259"/>
      <c r="E925" s="259"/>
      <c r="F925" s="260"/>
      <c r="G925" s="853"/>
      <c r="H925" s="854"/>
      <c r="I925" s="825" t="s">
        <v>13</v>
      </c>
      <c r="J925" s="826"/>
      <c r="K925" s="826"/>
      <c r="L925" s="826"/>
      <c r="M925" s="826"/>
      <c r="N925" s="826"/>
      <c r="O925" s="827"/>
      <c r="P925" s="777" t="s">
        <v>46</v>
      </c>
      <c r="Q925" s="777"/>
      <c r="R925" s="777"/>
      <c r="S925" s="777"/>
      <c r="T925" s="777"/>
      <c r="U925" s="777"/>
      <c r="V925" s="777"/>
      <c r="W925" s="777" t="s">
        <v>46</v>
      </c>
      <c r="X925" s="777"/>
      <c r="Y925" s="777"/>
      <c r="Z925" s="777"/>
      <c r="AA925" s="777"/>
      <c r="AB925" s="777"/>
      <c r="AC925" s="777"/>
      <c r="AD925" s="777" t="s">
        <v>46</v>
      </c>
      <c r="AE925" s="777"/>
      <c r="AF925" s="777"/>
      <c r="AG925" s="777"/>
      <c r="AH925" s="777"/>
      <c r="AI925" s="777"/>
      <c r="AJ925" s="777"/>
      <c r="AK925" s="777" t="s">
        <v>46</v>
      </c>
      <c r="AL925" s="777"/>
      <c r="AM925" s="777"/>
      <c r="AN925" s="777"/>
      <c r="AO925" s="777"/>
      <c r="AP925" s="777"/>
      <c r="AQ925" s="777"/>
      <c r="AR925" s="820"/>
      <c r="AS925" s="820"/>
      <c r="AT925" s="820"/>
      <c r="AU925" s="820"/>
      <c r="AV925" s="820"/>
      <c r="AW925" s="820"/>
      <c r="AX925" s="821"/>
    </row>
    <row r="926" spans="1:50" ht="19.5" customHeight="1" x14ac:dyDescent="0.15">
      <c r="A926" s="258"/>
      <c r="B926" s="259"/>
      <c r="C926" s="259"/>
      <c r="D926" s="259"/>
      <c r="E926" s="259"/>
      <c r="F926" s="260"/>
      <c r="G926" s="853"/>
      <c r="H926" s="854"/>
      <c r="I926" s="788" t="s">
        <v>12</v>
      </c>
      <c r="J926" s="789"/>
      <c r="K926" s="789"/>
      <c r="L926" s="789"/>
      <c r="M926" s="789"/>
      <c r="N926" s="789"/>
      <c r="O926" s="790"/>
      <c r="P926" s="163" t="s">
        <v>46</v>
      </c>
      <c r="Q926" s="163"/>
      <c r="R926" s="163"/>
      <c r="S926" s="163"/>
      <c r="T926" s="163"/>
      <c r="U926" s="163"/>
      <c r="V926" s="163"/>
      <c r="W926" s="163" t="s">
        <v>46</v>
      </c>
      <c r="X926" s="163"/>
      <c r="Y926" s="163"/>
      <c r="Z926" s="163"/>
      <c r="AA926" s="163"/>
      <c r="AB926" s="163"/>
      <c r="AC926" s="163"/>
      <c r="AD926" s="163" t="s">
        <v>46</v>
      </c>
      <c r="AE926" s="163"/>
      <c r="AF926" s="163"/>
      <c r="AG926" s="163"/>
      <c r="AH926" s="163"/>
      <c r="AI926" s="163"/>
      <c r="AJ926" s="163"/>
      <c r="AK926" s="163" t="s">
        <v>46</v>
      </c>
      <c r="AL926" s="163"/>
      <c r="AM926" s="163"/>
      <c r="AN926" s="163"/>
      <c r="AO926" s="163"/>
      <c r="AP926" s="163"/>
      <c r="AQ926" s="163"/>
      <c r="AR926" s="163" t="s">
        <v>46</v>
      </c>
      <c r="AS926" s="163"/>
      <c r="AT926" s="163"/>
      <c r="AU926" s="163"/>
      <c r="AV926" s="163"/>
      <c r="AW926" s="163"/>
      <c r="AX926" s="163"/>
    </row>
    <row r="927" spans="1:50" ht="19.5" customHeight="1" x14ac:dyDescent="0.15">
      <c r="A927" s="258"/>
      <c r="B927" s="259"/>
      <c r="C927" s="259"/>
      <c r="D927" s="259"/>
      <c r="E927" s="259"/>
      <c r="F927" s="260"/>
      <c r="G927" s="853"/>
      <c r="H927" s="854"/>
      <c r="I927" s="788" t="s">
        <v>11</v>
      </c>
      <c r="J927" s="789"/>
      <c r="K927" s="789"/>
      <c r="L927" s="789"/>
      <c r="M927" s="789"/>
      <c r="N927" s="789"/>
      <c r="O927" s="790"/>
      <c r="P927" s="163" t="s">
        <v>46</v>
      </c>
      <c r="Q927" s="163"/>
      <c r="R927" s="163"/>
      <c r="S927" s="163"/>
      <c r="T927" s="163"/>
      <c r="U927" s="163"/>
      <c r="V927" s="163"/>
      <c r="W927" s="163" t="s">
        <v>46</v>
      </c>
      <c r="X927" s="163"/>
      <c r="Y927" s="163"/>
      <c r="Z927" s="163"/>
      <c r="AA927" s="163"/>
      <c r="AB927" s="163"/>
      <c r="AC927" s="163"/>
      <c r="AD927" s="163" t="s">
        <v>46</v>
      </c>
      <c r="AE927" s="163"/>
      <c r="AF927" s="163"/>
      <c r="AG927" s="163"/>
      <c r="AH927" s="163"/>
      <c r="AI927" s="163"/>
      <c r="AJ927" s="163"/>
      <c r="AK927" s="163" t="s">
        <v>46</v>
      </c>
      <c r="AL927" s="163"/>
      <c r="AM927" s="163"/>
      <c r="AN927" s="163"/>
      <c r="AO927" s="163"/>
      <c r="AP927" s="163"/>
      <c r="AQ927" s="163"/>
      <c r="AR927" s="211"/>
      <c r="AS927" s="212"/>
      <c r="AT927" s="212"/>
      <c r="AU927" s="212"/>
      <c r="AV927" s="212"/>
      <c r="AW927" s="212"/>
      <c r="AX927" s="213"/>
    </row>
    <row r="928" spans="1:50" ht="19.5" customHeight="1" x14ac:dyDescent="0.15">
      <c r="A928" s="258"/>
      <c r="B928" s="259"/>
      <c r="C928" s="259"/>
      <c r="D928" s="259"/>
      <c r="E928" s="259"/>
      <c r="F928" s="260"/>
      <c r="G928" s="853"/>
      <c r="H928" s="854"/>
      <c r="I928" s="160" t="s">
        <v>10</v>
      </c>
      <c r="J928" s="214"/>
      <c r="K928" s="214"/>
      <c r="L928" s="214"/>
      <c r="M928" s="214"/>
      <c r="N928" s="214"/>
      <c r="O928" s="215"/>
      <c r="P928" s="163" t="s">
        <v>46</v>
      </c>
      <c r="Q928" s="163"/>
      <c r="R928" s="163"/>
      <c r="S928" s="163"/>
      <c r="T928" s="163"/>
      <c r="U928" s="163"/>
      <c r="V928" s="163"/>
      <c r="W928" s="163" t="s">
        <v>46</v>
      </c>
      <c r="X928" s="163"/>
      <c r="Y928" s="163"/>
      <c r="Z928" s="163"/>
      <c r="AA928" s="163"/>
      <c r="AB928" s="163"/>
      <c r="AC928" s="163"/>
      <c r="AD928" s="163" t="s">
        <v>46</v>
      </c>
      <c r="AE928" s="163"/>
      <c r="AF928" s="163"/>
      <c r="AG928" s="163"/>
      <c r="AH928" s="163"/>
      <c r="AI928" s="163"/>
      <c r="AJ928" s="163"/>
      <c r="AK928" s="163" t="s">
        <v>46</v>
      </c>
      <c r="AL928" s="163"/>
      <c r="AM928" s="163"/>
      <c r="AN928" s="163"/>
      <c r="AO928" s="163"/>
      <c r="AP928" s="163"/>
      <c r="AQ928" s="163"/>
      <c r="AR928" s="158"/>
      <c r="AS928" s="158"/>
      <c r="AT928" s="158"/>
      <c r="AU928" s="158"/>
      <c r="AV928" s="158"/>
      <c r="AW928" s="158"/>
      <c r="AX928" s="159"/>
    </row>
    <row r="929" spans="1:59" ht="19.5" customHeight="1" x14ac:dyDescent="0.15">
      <c r="A929" s="258"/>
      <c r="B929" s="259"/>
      <c r="C929" s="259"/>
      <c r="D929" s="259"/>
      <c r="E929" s="259"/>
      <c r="F929" s="260"/>
      <c r="G929" s="855"/>
      <c r="H929" s="856"/>
      <c r="I929" s="845" t="s">
        <v>0</v>
      </c>
      <c r="J929" s="846"/>
      <c r="K929" s="846"/>
      <c r="L929" s="846"/>
      <c r="M929" s="846"/>
      <c r="N929" s="846"/>
      <c r="O929" s="847"/>
      <c r="P929" s="848">
        <v>16</v>
      </c>
      <c r="Q929" s="848"/>
      <c r="R929" s="848"/>
      <c r="S929" s="848"/>
      <c r="T929" s="848"/>
      <c r="U929" s="848"/>
      <c r="V929" s="848"/>
      <c r="W929" s="848">
        <v>16</v>
      </c>
      <c r="X929" s="848"/>
      <c r="Y929" s="848"/>
      <c r="Z929" s="848"/>
      <c r="AA929" s="848"/>
      <c r="AB929" s="848"/>
      <c r="AC929" s="848"/>
      <c r="AD929" s="848">
        <v>16</v>
      </c>
      <c r="AE929" s="848"/>
      <c r="AF929" s="848"/>
      <c r="AG929" s="848"/>
      <c r="AH929" s="848"/>
      <c r="AI929" s="848"/>
      <c r="AJ929" s="848"/>
      <c r="AK929" s="848">
        <v>17</v>
      </c>
      <c r="AL929" s="848"/>
      <c r="AM929" s="848"/>
      <c r="AN929" s="848"/>
      <c r="AO929" s="848"/>
      <c r="AP929" s="848"/>
      <c r="AQ929" s="848"/>
      <c r="AR929" s="848">
        <v>17</v>
      </c>
      <c r="AS929" s="848"/>
      <c r="AT929" s="848"/>
      <c r="AU929" s="848"/>
      <c r="AV929" s="848"/>
      <c r="AW929" s="848"/>
      <c r="AX929" s="849"/>
    </row>
    <row r="930" spans="1:59" ht="19.5" customHeight="1" x14ac:dyDescent="0.15">
      <c r="A930" s="258"/>
      <c r="B930" s="259"/>
      <c r="C930" s="259"/>
      <c r="D930" s="259"/>
      <c r="E930" s="259"/>
      <c r="F930" s="260"/>
      <c r="G930" s="863" t="s">
        <v>8</v>
      </c>
      <c r="H930" s="864"/>
      <c r="I930" s="864"/>
      <c r="J930" s="864"/>
      <c r="K930" s="864"/>
      <c r="L930" s="864"/>
      <c r="M930" s="864"/>
      <c r="N930" s="864"/>
      <c r="O930" s="864"/>
      <c r="P930" s="108">
        <v>16</v>
      </c>
      <c r="Q930" s="108"/>
      <c r="R930" s="108"/>
      <c r="S930" s="108"/>
      <c r="T930" s="108"/>
      <c r="U930" s="108"/>
      <c r="V930" s="108"/>
      <c r="W930" s="108">
        <v>18</v>
      </c>
      <c r="X930" s="108"/>
      <c r="Y930" s="108"/>
      <c r="Z930" s="108"/>
      <c r="AA930" s="108"/>
      <c r="AB930" s="108"/>
      <c r="AC930" s="108"/>
      <c r="AD930" s="108">
        <v>19</v>
      </c>
      <c r="AE930" s="108"/>
      <c r="AF930" s="108"/>
      <c r="AG930" s="108"/>
      <c r="AH930" s="108"/>
      <c r="AI930" s="108"/>
      <c r="AJ930" s="108"/>
      <c r="AK930" s="843"/>
      <c r="AL930" s="843"/>
      <c r="AM930" s="843"/>
      <c r="AN930" s="843"/>
      <c r="AO930" s="843"/>
      <c r="AP930" s="843"/>
      <c r="AQ930" s="843"/>
      <c r="AR930" s="843"/>
      <c r="AS930" s="843"/>
      <c r="AT930" s="843"/>
      <c r="AU930" s="843"/>
      <c r="AV930" s="843"/>
      <c r="AW930" s="843"/>
      <c r="AX930" s="844"/>
      <c r="BG930" s="2"/>
    </row>
    <row r="931" spans="1:59" ht="19.5" customHeight="1" x14ac:dyDescent="0.15">
      <c r="A931" s="261"/>
      <c r="B931" s="262"/>
      <c r="C931" s="262"/>
      <c r="D931" s="262"/>
      <c r="E931" s="262"/>
      <c r="F931" s="263"/>
      <c r="G931" s="863" t="s">
        <v>7</v>
      </c>
      <c r="H931" s="864"/>
      <c r="I931" s="864"/>
      <c r="J931" s="864"/>
      <c r="K931" s="864"/>
      <c r="L931" s="864"/>
      <c r="M931" s="864"/>
      <c r="N931" s="864"/>
      <c r="O931" s="864"/>
      <c r="P931" s="108">
        <v>92.7</v>
      </c>
      <c r="Q931" s="108"/>
      <c r="R931" s="108"/>
      <c r="S931" s="108"/>
      <c r="T931" s="108"/>
      <c r="U931" s="108"/>
      <c r="V931" s="108"/>
      <c r="W931" s="108">
        <v>106.8</v>
      </c>
      <c r="X931" s="108"/>
      <c r="Y931" s="108"/>
      <c r="Z931" s="108"/>
      <c r="AA931" s="108"/>
      <c r="AB931" s="108"/>
      <c r="AC931" s="108"/>
      <c r="AD931" s="108">
        <v>115.4</v>
      </c>
      <c r="AE931" s="108"/>
      <c r="AF931" s="108"/>
      <c r="AG931" s="108"/>
      <c r="AH931" s="108"/>
      <c r="AI931" s="108"/>
      <c r="AJ931" s="108"/>
      <c r="AK931" s="843"/>
      <c r="AL931" s="843"/>
      <c r="AM931" s="843"/>
      <c r="AN931" s="843"/>
      <c r="AO931" s="843"/>
      <c r="AP931" s="843"/>
      <c r="AQ931" s="843"/>
      <c r="AR931" s="843"/>
      <c r="AS931" s="843"/>
      <c r="AT931" s="843"/>
      <c r="AU931" s="843"/>
      <c r="AV931" s="843"/>
      <c r="AW931" s="843"/>
      <c r="AX931" s="844"/>
    </row>
    <row r="932" spans="1:59" ht="19.5" customHeight="1" x14ac:dyDescent="0.15">
      <c r="A932" s="395" t="s">
        <v>6</v>
      </c>
      <c r="B932" s="396"/>
      <c r="C932" s="401" t="s">
        <v>5</v>
      </c>
      <c r="D932" s="347"/>
      <c r="E932" s="347"/>
      <c r="F932" s="347"/>
      <c r="G932" s="347"/>
      <c r="H932" s="347"/>
      <c r="I932" s="347"/>
      <c r="J932" s="347"/>
      <c r="K932" s="402"/>
      <c r="L932" s="358" t="s">
        <v>4</v>
      </c>
      <c r="M932" s="358"/>
      <c r="N932" s="358"/>
      <c r="O932" s="358"/>
      <c r="P932" s="358"/>
      <c r="Q932" s="358"/>
      <c r="R932" s="409" t="s">
        <v>3</v>
      </c>
      <c r="S932" s="409"/>
      <c r="T932" s="409"/>
      <c r="U932" s="409"/>
      <c r="V932" s="409"/>
      <c r="W932" s="409"/>
      <c r="X932" s="346" t="s">
        <v>2</v>
      </c>
      <c r="Y932" s="347"/>
      <c r="Z932" s="347"/>
      <c r="AA932" s="347"/>
      <c r="AB932" s="347"/>
      <c r="AC932" s="347"/>
      <c r="AD932" s="347"/>
      <c r="AE932" s="347"/>
      <c r="AF932" s="347"/>
      <c r="AG932" s="347"/>
      <c r="AH932" s="347"/>
      <c r="AI932" s="347"/>
      <c r="AJ932" s="347"/>
      <c r="AK932" s="347"/>
      <c r="AL932" s="347"/>
      <c r="AM932" s="347"/>
      <c r="AN932" s="347"/>
      <c r="AO932" s="347"/>
      <c r="AP932" s="347"/>
      <c r="AQ932" s="347"/>
      <c r="AR932" s="347"/>
      <c r="AS932" s="347"/>
      <c r="AT932" s="347"/>
      <c r="AU932" s="347"/>
      <c r="AV932" s="347"/>
      <c r="AW932" s="347"/>
      <c r="AX932" s="348"/>
    </row>
    <row r="933" spans="1:59" ht="19.5" customHeight="1" x14ac:dyDescent="0.15">
      <c r="A933" s="397"/>
      <c r="B933" s="398"/>
      <c r="C933" s="812" t="s">
        <v>79</v>
      </c>
      <c r="D933" s="813"/>
      <c r="E933" s="813"/>
      <c r="F933" s="813"/>
      <c r="G933" s="813"/>
      <c r="H933" s="813"/>
      <c r="I933" s="813"/>
      <c r="J933" s="813"/>
      <c r="K933" s="814"/>
      <c r="L933" s="822">
        <v>17</v>
      </c>
      <c r="M933" s="822"/>
      <c r="N933" s="822"/>
      <c r="O933" s="822"/>
      <c r="P933" s="822"/>
      <c r="Q933" s="822"/>
      <c r="R933" s="822">
        <v>17</v>
      </c>
      <c r="S933" s="822"/>
      <c r="T933" s="822"/>
      <c r="U933" s="822"/>
      <c r="V933" s="822"/>
      <c r="W933" s="822"/>
      <c r="X933" s="362"/>
      <c r="Y933" s="363"/>
      <c r="Z933" s="363"/>
      <c r="AA933" s="363"/>
      <c r="AB933" s="363"/>
      <c r="AC933" s="363"/>
      <c r="AD933" s="363"/>
      <c r="AE933" s="363"/>
      <c r="AF933" s="363"/>
      <c r="AG933" s="363"/>
      <c r="AH933" s="363"/>
      <c r="AI933" s="363"/>
      <c r="AJ933" s="363"/>
      <c r="AK933" s="363"/>
      <c r="AL933" s="363"/>
      <c r="AM933" s="363"/>
      <c r="AN933" s="363"/>
      <c r="AO933" s="363"/>
      <c r="AP933" s="363"/>
      <c r="AQ933" s="363"/>
      <c r="AR933" s="363"/>
      <c r="AS933" s="363"/>
      <c r="AT933" s="363"/>
      <c r="AU933" s="363"/>
      <c r="AV933" s="363"/>
      <c r="AW933" s="363"/>
      <c r="AX933" s="364"/>
    </row>
    <row r="934" spans="1:59" ht="19.5" customHeight="1" x14ac:dyDescent="0.15">
      <c r="A934" s="397"/>
      <c r="B934" s="398"/>
      <c r="C934" s="806"/>
      <c r="D934" s="807"/>
      <c r="E934" s="807"/>
      <c r="F934" s="807"/>
      <c r="G934" s="807"/>
      <c r="H934" s="807"/>
      <c r="I934" s="807"/>
      <c r="J934" s="807"/>
      <c r="K934" s="808"/>
      <c r="L934" s="809"/>
      <c r="M934" s="809"/>
      <c r="N934" s="809"/>
      <c r="O934" s="809"/>
      <c r="P934" s="809"/>
      <c r="Q934" s="809"/>
      <c r="R934" s="809"/>
      <c r="S934" s="809"/>
      <c r="T934" s="809"/>
      <c r="U934" s="809"/>
      <c r="V934" s="809"/>
      <c r="W934" s="809"/>
      <c r="X934" s="349"/>
      <c r="Y934" s="350"/>
      <c r="Z934" s="350"/>
      <c r="AA934" s="350"/>
      <c r="AB934" s="350"/>
      <c r="AC934" s="350"/>
      <c r="AD934" s="350"/>
      <c r="AE934" s="350"/>
      <c r="AF934" s="350"/>
      <c r="AG934" s="350"/>
      <c r="AH934" s="350"/>
      <c r="AI934" s="350"/>
      <c r="AJ934" s="350"/>
      <c r="AK934" s="350"/>
      <c r="AL934" s="350"/>
      <c r="AM934" s="350"/>
      <c r="AN934" s="350"/>
      <c r="AO934" s="350"/>
      <c r="AP934" s="350"/>
      <c r="AQ934" s="350"/>
      <c r="AR934" s="350"/>
      <c r="AS934" s="350"/>
      <c r="AT934" s="350"/>
      <c r="AU934" s="350"/>
      <c r="AV934" s="350"/>
      <c r="AW934" s="350"/>
      <c r="AX934" s="351"/>
    </row>
    <row r="935" spans="1:59" ht="19.5" customHeight="1" x14ac:dyDescent="0.15">
      <c r="A935" s="397"/>
      <c r="B935" s="398"/>
      <c r="C935" s="806"/>
      <c r="D935" s="807"/>
      <c r="E935" s="807"/>
      <c r="F935" s="807"/>
      <c r="G935" s="807"/>
      <c r="H935" s="807"/>
      <c r="I935" s="807"/>
      <c r="J935" s="807"/>
      <c r="K935" s="808"/>
      <c r="L935" s="809"/>
      <c r="M935" s="809"/>
      <c r="N935" s="809"/>
      <c r="O935" s="809"/>
      <c r="P935" s="809"/>
      <c r="Q935" s="809"/>
      <c r="R935" s="809"/>
      <c r="S935" s="809"/>
      <c r="T935" s="809"/>
      <c r="U935" s="809"/>
      <c r="V935" s="809"/>
      <c r="W935" s="809"/>
      <c r="X935" s="349"/>
      <c r="Y935" s="350"/>
      <c r="Z935" s="350"/>
      <c r="AA935" s="350"/>
      <c r="AB935" s="350"/>
      <c r="AC935" s="350"/>
      <c r="AD935" s="350"/>
      <c r="AE935" s="350"/>
      <c r="AF935" s="350"/>
      <c r="AG935" s="350"/>
      <c r="AH935" s="350"/>
      <c r="AI935" s="350"/>
      <c r="AJ935" s="350"/>
      <c r="AK935" s="350"/>
      <c r="AL935" s="350"/>
      <c r="AM935" s="350"/>
      <c r="AN935" s="350"/>
      <c r="AO935" s="350"/>
      <c r="AP935" s="350"/>
      <c r="AQ935" s="350"/>
      <c r="AR935" s="350"/>
      <c r="AS935" s="350"/>
      <c r="AT935" s="350"/>
      <c r="AU935" s="350"/>
      <c r="AV935" s="350"/>
      <c r="AW935" s="350"/>
      <c r="AX935" s="351"/>
    </row>
    <row r="936" spans="1:59" ht="19.5" customHeight="1" x14ac:dyDescent="0.15">
      <c r="A936" s="397"/>
      <c r="B936" s="398"/>
      <c r="C936" s="806"/>
      <c r="D936" s="807"/>
      <c r="E936" s="807"/>
      <c r="F936" s="807"/>
      <c r="G936" s="807"/>
      <c r="H936" s="807"/>
      <c r="I936" s="807"/>
      <c r="J936" s="807"/>
      <c r="K936" s="808"/>
      <c r="L936" s="809"/>
      <c r="M936" s="809"/>
      <c r="N936" s="809"/>
      <c r="O936" s="809"/>
      <c r="P936" s="809"/>
      <c r="Q936" s="809"/>
      <c r="R936" s="809"/>
      <c r="S936" s="809"/>
      <c r="T936" s="809"/>
      <c r="U936" s="809"/>
      <c r="V936" s="809"/>
      <c r="W936" s="809"/>
      <c r="X936" s="349"/>
      <c r="Y936" s="350"/>
      <c r="Z936" s="350"/>
      <c r="AA936" s="350"/>
      <c r="AB936" s="350"/>
      <c r="AC936" s="350"/>
      <c r="AD936" s="350"/>
      <c r="AE936" s="350"/>
      <c r="AF936" s="350"/>
      <c r="AG936" s="350"/>
      <c r="AH936" s="350"/>
      <c r="AI936" s="350"/>
      <c r="AJ936" s="350"/>
      <c r="AK936" s="350"/>
      <c r="AL936" s="350"/>
      <c r="AM936" s="350"/>
      <c r="AN936" s="350"/>
      <c r="AO936" s="350"/>
      <c r="AP936" s="350"/>
      <c r="AQ936" s="350"/>
      <c r="AR936" s="350"/>
      <c r="AS936" s="350"/>
      <c r="AT936" s="350"/>
      <c r="AU936" s="350"/>
      <c r="AV936" s="350"/>
      <c r="AW936" s="350"/>
      <c r="AX936" s="351"/>
    </row>
    <row r="937" spans="1:59" ht="19.5" customHeight="1" x14ac:dyDescent="0.15">
      <c r="A937" s="397"/>
      <c r="B937" s="398"/>
      <c r="C937" s="806"/>
      <c r="D937" s="807"/>
      <c r="E937" s="807"/>
      <c r="F937" s="807"/>
      <c r="G937" s="807"/>
      <c r="H937" s="807"/>
      <c r="I937" s="807"/>
      <c r="J937" s="807"/>
      <c r="K937" s="808"/>
      <c r="L937" s="809"/>
      <c r="M937" s="809"/>
      <c r="N937" s="809"/>
      <c r="O937" s="809"/>
      <c r="P937" s="809"/>
      <c r="Q937" s="809"/>
      <c r="R937" s="809"/>
      <c r="S937" s="809"/>
      <c r="T937" s="809"/>
      <c r="U937" s="809"/>
      <c r="V937" s="809"/>
      <c r="W937" s="809"/>
      <c r="X937" s="349"/>
      <c r="Y937" s="350"/>
      <c r="Z937" s="350"/>
      <c r="AA937" s="350"/>
      <c r="AB937" s="350"/>
      <c r="AC937" s="350"/>
      <c r="AD937" s="350"/>
      <c r="AE937" s="350"/>
      <c r="AF937" s="350"/>
      <c r="AG937" s="350"/>
      <c r="AH937" s="350"/>
      <c r="AI937" s="350"/>
      <c r="AJ937" s="350"/>
      <c r="AK937" s="350"/>
      <c r="AL937" s="350"/>
      <c r="AM937" s="350"/>
      <c r="AN937" s="350"/>
      <c r="AO937" s="350"/>
      <c r="AP937" s="350"/>
      <c r="AQ937" s="350"/>
      <c r="AR937" s="350"/>
      <c r="AS937" s="350"/>
      <c r="AT937" s="350"/>
      <c r="AU937" s="350"/>
      <c r="AV937" s="350"/>
      <c r="AW937" s="350"/>
      <c r="AX937" s="351"/>
    </row>
    <row r="938" spans="1:59" ht="19.5" customHeight="1" x14ac:dyDescent="0.15">
      <c r="A938" s="397"/>
      <c r="B938" s="398"/>
      <c r="C938" s="806"/>
      <c r="D938" s="807"/>
      <c r="E938" s="807"/>
      <c r="F938" s="807"/>
      <c r="G938" s="807"/>
      <c r="H938" s="807"/>
      <c r="I938" s="807"/>
      <c r="J938" s="807"/>
      <c r="K938" s="808"/>
      <c r="L938" s="809"/>
      <c r="M938" s="809"/>
      <c r="N938" s="809"/>
      <c r="O938" s="809"/>
      <c r="P938" s="809"/>
      <c r="Q938" s="809"/>
      <c r="R938" s="809"/>
      <c r="S938" s="809"/>
      <c r="T938" s="809"/>
      <c r="U938" s="809"/>
      <c r="V938" s="809"/>
      <c r="W938" s="809"/>
      <c r="X938" s="349"/>
      <c r="Y938" s="350"/>
      <c r="Z938" s="350"/>
      <c r="AA938" s="350"/>
      <c r="AB938" s="350"/>
      <c r="AC938" s="350"/>
      <c r="AD938" s="350"/>
      <c r="AE938" s="350"/>
      <c r="AF938" s="350"/>
      <c r="AG938" s="350"/>
      <c r="AH938" s="350"/>
      <c r="AI938" s="350"/>
      <c r="AJ938" s="350"/>
      <c r="AK938" s="350"/>
      <c r="AL938" s="350"/>
      <c r="AM938" s="350"/>
      <c r="AN938" s="350"/>
      <c r="AO938" s="350"/>
      <c r="AP938" s="350"/>
      <c r="AQ938" s="350"/>
      <c r="AR938" s="350"/>
      <c r="AS938" s="350"/>
      <c r="AT938" s="350"/>
      <c r="AU938" s="350"/>
      <c r="AV938" s="350"/>
      <c r="AW938" s="350"/>
      <c r="AX938" s="351"/>
    </row>
    <row r="939" spans="1:59" ht="19.5" hidden="1" customHeight="1" x14ac:dyDescent="0.15">
      <c r="A939" s="397"/>
      <c r="B939" s="398"/>
      <c r="C939" s="833"/>
      <c r="D939" s="834"/>
      <c r="E939" s="834"/>
      <c r="F939" s="834"/>
      <c r="G939" s="834"/>
      <c r="H939" s="834"/>
      <c r="I939" s="834"/>
      <c r="J939" s="834"/>
      <c r="K939" s="835"/>
      <c r="L939" s="815"/>
      <c r="M939" s="815"/>
      <c r="N939" s="815"/>
      <c r="O939" s="815"/>
      <c r="P939" s="815"/>
      <c r="Q939" s="815"/>
      <c r="R939" s="815"/>
      <c r="S939" s="815"/>
      <c r="T939" s="815"/>
      <c r="U939" s="815"/>
      <c r="V939" s="815"/>
      <c r="W939" s="815"/>
      <c r="X939" s="349"/>
      <c r="Y939" s="350"/>
      <c r="Z939" s="350"/>
      <c r="AA939" s="350"/>
      <c r="AB939" s="350"/>
      <c r="AC939" s="350"/>
      <c r="AD939" s="350"/>
      <c r="AE939" s="350"/>
      <c r="AF939" s="350"/>
      <c r="AG939" s="350"/>
      <c r="AH939" s="350"/>
      <c r="AI939" s="350"/>
      <c r="AJ939" s="350"/>
      <c r="AK939" s="350"/>
      <c r="AL939" s="350"/>
      <c r="AM939" s="350"/>
      <c r="AN939" s="350"/>
      <c r="AO939" s="350"/>
      <c r="AP939" s="350"/>
      <c r="AQ939" s="350"/>
      <c r="AR939" s="350"/>
      <c r="AS939" s="350"/>
      <c r="AT939" s="350"/>
      <c r="AU939" s="350"/>
      <c r="AV939" s="350"/>
      <c r="AW939" s="350"/>
      <c r="AX939" s="351"/>
    </row>
    <row r="940" spans="1:59" ht="19.5" customHeight="1" thickBot="1" x14ac:dyDescent="0.2">
      <c r="A940" s="399"/>
      <c r="B940" s="400"/>
      <c r="C940" s="380" t="s">
        <v>0</v>
      </c>
      <c r="D940" s="381"/>
      <c r="E940" s="381"/>
      <c r="F940" s="381"/>
      <c r="G940" s="381"/>
      <c r="H940" s="381"/>
      <c r="I940" s="381"/>
      <c r="J940" s="381"/>
      <c r="K940" s="382"/>
      <c r="L940" s="816">
        <v>17</v>
      </c>
      <c r="M940" s="816"/>
      <c r="N940" s="816"/>
      <c r="O940" s="816"/>
      <c r="P940" s="816"/>
      <c r="Q940" s="816"/>
      <c r="R940" s="816">
        <v>17</v>
      </c>
      <c r="S940" s="816"/>
      <c r="T940" s="816"/>
      <c r="U940" s="816"/>
      <c r="V940" s="816"/>
      <c r="W940" s="816"/>
      <c r="X940" s="384"/>
      <c r="Y940" s="385"/>
      <c r="Z940" s="385"/>
      <c r="AA940" s="385"/>
      <c r="AB940" s="385"/>
      <c r="AC940" s="385"/>
      <c r="AD940" s="385"/>
      <c r="AE940" s="385"/>
      <c r="AF940" s="385"/>
      <c r="AG940" s="385"/>
      <c r="AH940" s="385"/>
      <c r="AI940" s="385"/>
      <c r="AJ940" s="385"/>
      <c r="AK940" s="385"/>
      <c r="AL940" s="385"/>
      <c r="AM940" s="385"/>
      <c r="AN940" s="385"/>
      <c r="AO940" s="385"/>
      <c r="AP940" s="385"/>
      <c r="AQ940" s="385"/>
      <c r="AR940" s="385"/>
      <c r="AS940" s="385"/>
      <c r="AT940" s="385"/>
      <c r="AU940" s="385"/>
      <c r="AV940" s="385"/>
      <c r="AW940" s="385"/>
      <c r="AX940" s="386"/>
    </row>
    <row r="941" spans="1:59" ht="20.25" customHeight="1" thickBot="1" x14ac:dyDescent="0.2">
      <c r="AJ941" s="738"/>
      <c r="AK941" s="738"/>
      <c r="AL941" s="738"/>
      <c r="AM941" s="738"/>
      <c r="AN941" s="738"/>
      <c r="AO941" s="738"/>
      <c r="AP941" s="738"/>
      <c r="AQ941" s="369" t="s">
        <v>44</v>
      </c>
      <c r="AR941" s="369"/>
      <c r="AS941" s="369"/>
      <c r="AT941" s="369"/>
      <c r="AU941" s="369"/>
      <c r="AV941" s="369"/>
      <c r="AW941" s="369"/>
      <c r="AX941" s="369"/>
    </row>
    <row r="942" spans="1:59" ht="24.75" customHeight="1" x14ac:dyDescent="0.15">
      <c r="A942" s="248" t="s">
        <v>43</v>
      </c>
      <c r="B942" s="249"/>
      <c r="C942" s="249"/>
      <c r="D942" s="249"/>
      <c r="E942" s="249"/>
      <c r="F942" s="817"/>
      <c r="G942" s="250" t="s">
        <v>78</v>
      </c>
      <c r="H942" s="178"/>
      <c r="I942" s="178"/>
      <c r="J942" s="178"/>
      <c r="K942" s="178"/>
      <c r="L942" s="178"/>
      <c r="M942" s="178"/>
      <c r="N942" s="178"/>
      <c r="O942" s="178"/>
      <c r="P942" s="178"/>
      <c r="Q942" s="178"/>
      <c r="R942" s="178"/>
      <c r="S942" s="178"/>
      <c r="T942" s="178"/>
      <c r="U942" s="178"/>
      <c r="V942" s="178"/>
      <c r="W942" s="178"/>
      <c r="X942" s="178"/>
      <c r="Y942" s="742" t="s">
        <v>56</v>
      </c>
      <c r="Z942" s="743"/>
      <c r="AA942" s="743"/>
      <c r="AB942" s="743"/>
      <c r="AC942" s="743"/>
      <c r="AD942" s="744"/>
      <c r="AE942" s="743" t="s">
        <v>63</v>
      </c>
      <c r="AF942" s="743"/>
      <c r="AG942" s="743"/>
      <c r="AH942" s="743"/>
      <c r="AI942" s="743"/>
      <c r="AJ942" s="743"/>
      <c r="AK942" s="743"/>
      <c r="AL942" s="743"/>
      <c r="AM942" s="743"/>
      <c r="AN942" s="743"/>
      <c r="AO942" s="743"/>
      <c r="AP942" s="744"/>
      <c r="AQ942" s="745" t="s">
        <v>39</v>
      </c>
      <c r="AR942" s="743"/>
      <c r="AS942" s="743"/>
      <c r="AT942" s="743"/>
      <c r="AU942" s="743"/>
      <c r="AV942" s="743"/>
      <c r="AW942" s="743"/>
      <c r="AX942" s="746"/>
    </row>
    <row r="943" spans="1:59" ht="30" customHeight="1" x14ac:dyDescent="0.15">
      <c r="A943" s="182" t="s">
        <v>38</v>
      </c>
      <c r="B943" s="818"/>
      <c r="C943" s="818"/>
      <c r="D943" s="818"/>
      <c r="E943" s="818"/>
      <c r="F943" s="819"/>
      <c r="G943" s="185" t="s">
        <v>77</v>
      </c>
      <c r="H943" s="186"/>
      <c r="I943" s="186"/>
      <c r="J943" s="186"/>
      <c r="K943" s="186"/>
      <c r="L943" s="186"/>
      <c r="M943" s="186"/>
      <c r="N943" s="186"/>
      <c r="O943" s="186"/>
      <c r="P943" s="186"/>
      <c r="Q943" s="186"/>
      <c r="R943" s="186"/>
      <c r="S943" s="186"/>
      <c r="T943" s="186"/>
      <c r="U943" s="186"/>
      <c r="V943" s="754"/>
      <c r="W943" s="754"/>
      <c r="X943" s="754"/>
      <c r="Y943" s="765" t="s">
        <v>36</v>
      </c>
      <c r="Z943" s="766"/>
      <c r="AA943" s="766"/>
      <c r="AB943" s="766"/>
      <c r="AC943" s="766"/>
      <c r="AD943" s="767"/>
      <c r="AE943" s="766" t="s">
        <v>35</v>
      </c>
      <c r="AF943" s="766"/>
      <c r="AG943" s="766"/>
      <c r="AH943" s="766"/>
      <c r="AI943" s="766"/>
      <c r="AJ943" s="766"/>
      <c r="AK943" s="766"/>
      <c r="AL943" s="766"/>
      <c r="AM943" s="766"/>
      <c r="AN943" s="766"/>
      <c r="AO943" s="766"/>
      <c r="AP943" s="767"/>
      <c r="AQ943" s="190" t="s">
        <v>34</v>
      </c>
      <c r="AR943" s="191"/>
      <c r="AS943" s="191"/>
      <c r="AT943" s="191"/>
      <c r="AU943" s="191"/>
      <c r="AV943" s="191"/>
      <c r="AW943" s="191"/>
      <c r="AX943" s="192"/>
    </row>
    <row r="944" spans="1:59" ht="30" customHeight="1" x14ac:dyDescent="0.15">
      <c r="A944" s="131" t="s">
        <v>33</v>
      </c>
      <c r="B944" s="132"/>
      <c r="C944" s="132"/>
      <c r="D944" s="132"/>
      <c r="E944" s="132"/>
      <c r="F944" s="836"/>
      <c r="G944" s="133" t="s">
        <v>32</v>
      </c>
      <c r="H944" s="754"/>
      <c r="I944" s="754"/>
      <c r="J944" s="754"/>
      <c r="K944" s="754"/>
      <c r="L944" s="754"/>
      <c r="M944" s="754"/>
      <c r="N944" s="754"/>
      <c r="O944" s="754"/>
      <c r="P944" s="754"/>
      <c r="Q944" s="754"/>
      <c r="R944" s="754"/>
      <c r="S944" s="754"/>
      <c r="T944" s="754"/>
      <c r="U944" s="754"/>
      <c r="V944" s="754"/>
      <c r="W944" s="754"/>
      <c r="X944" s="754"/>
      <c r="Y944" s="771" t="s">
        <v>31</v>
      </c>
      <c r="Z944" s="769"/>
      <c r="AA944" s="769"/>
      <c r="AB944" s="769"/>
      <c r="AC944" s="769"/>
      <c r="AD944" s="772"/>
      <c r="AE944" s="773" t="s">
        <v>30</v>
      </c>
      <c r="AF944" s="774"/>
      <c r="AG944" s="774"/>
      <c r="AH944" s="774"/>
      <c r="AI944" s="774"/>
      <c r="AJ944" s="774"/>
      <c r="AK944" s="774"/>
      <c r="AL944" s="774"/>
      <c r="AM944" s="774"/>
      <c r="AN944" s="774"/>
      <c r="AO944" s="774"/>
      <c r="AP944" s="774"/>
      <c r="AQ944" s="775"/>
      <c r="AR944" s="775"/>
      <c r="AS944" s="775"/>
      <c r="AT944" s="775"/>
      <c r="AU944" s="775"/>
      <c r="AV944" s="775"/>
      <c r="AW944" s="775"/>
      <c r="AX944" s="776"/>
    </row>
    <row r="945" spans="1:59" ht="39.75" customHeight="1" x14ac:dyDescent="0.15">
      <c r="A945" s="837" t="s">
        <v>29</v>
      </c>
      <c r="B945" s="838"/>
      <c r="C945" s="838"/>
      <c r="D945" s="838"/>
      <c r="E945" s="838"/>
      <c r="F945" s="839"/>
      <c r="G945" s="750" t="s">
        <v>28</v>
      </c>
      <c r="H945" s="751"/>
      <c r="I945" s="751"/>
      <c r="J945" s="751"/>
      <c r="K945" s="751"/>
      <c r="L945" s="751"/>
      <c r="M945" s="751"/>
      <c r="N945" s="751"/>
      <c r="O945" s="751"/>
      <c r="P945" s="751"/>
      <c r="Q945" s="751"/>
      <c r="R945" s="751"/>
      <c r="S945" s="751"/>
      <c r="T945" s="751"/>
      <c r="U945" s="751"/>
      <c r="V945" s="752"/>
      <c r="W945" s="752"/>
      <c r="X945" s="752"/>
      <c r="Y945" s="753" t="s">
        <v>54</v>
      </c>
      <c r="Z945" s="754"/>
      <c r="AA945" s="754"/>
      <c r="AB945" s="754"/>
      <c r="AC945" s="754"/>
      <c r="AD945" s="755"/>
      <c r="AE945" s="756" t="s">
        <v>46</v>
      </c>
      <c r="AF945" s="757"/>
      <c r="AG945" s="757"/>
      <c r="AH945" s="757"/>
      <c r="AI945" s="757"/>
      <c r="AJ945" s="757"/>
      <c r="AK945" s="757"/>
      <c r="AL945" s="757"/>
      <c r="AM945" s="757"/>
      <c r="AN945" s="757"/>
      <c r="AO945" s="757"/>
      <c r="AP945" s="757"/>
      <c r="AQ945" s="757"/>
      <c r="AR945" s="757"/>
      <c r="AS945" s="757"/>
      <c r="AT945" s="757"/>
      <c r="AU945" s="757"/>
      <c r="AV945" s="757"/>
      <c r="AW945" s="757"/>
      <c r="AX945" s="758"/>
    </row>
    <row r="946" spans="1:59" ht="53.25" customHeight="1" x14ac:dyDescent="0.15">
      <c r="A946" s="204" t="s">
        <v>26</v>
      </c>
      <c r="B946" s="205"/>
      <c r="C946" s="205"/>
      <c r="D946" s="205"/>
      <c r="E946" s="205"/>
      <c r="F946" s="254"/>
      <c r="G946" s="759" t="s">
        <v>61</v>
      </c>
      <c r="H946" s="760"/>
      <c r="I946" s="760"/>
      <c r="J946" s="760"/>
      <c r="K946" s="760"/>
      <c r="L946" s="760"/>
      <c r="M946" s="760"/>
      <c r="N946" s="760"/>
      <c r="O946" s="760"/>
      <c r="P946" s="760"/>
      <c r="Q946" s="760"/>
      <c r="R946" s="760"/>
      <c r="S946" s="760"/>
      <c r="T946" s="760"/>
      <c r="U946" s="760"/>
      <c r="V946" s="760"/>
      <c r="W946" s="760"/>
      <c r="X946" s="760"/>
      <c r="Y946" s="760"/>
      <c r="Z946" s="760"/>
      <c r="AA946" s="760"/>
      <c r="AB946" s="760"/>
      <c r="AC946" s="760"/>
      <c r="AD946" s="760"/>
      <c r="AE946" s="760"/>
      <c r="AF946" s="760"/>
      <c r="AG946" s="760"/>
      <c r="AH946" s="760"/>
      <c r="AI946" s="760"/>
      <c r="AJ946" s="760"/>
      <c r="AK946" s="760"/>
      <c r="AL946" s="760"/>
      <c r="AM946" s="760"/>
      <c r="AN946" s="760"/>
      <c r="AO946" s="760"/>
      <c r="AP946" s="760"/>
      <c r="AQ946" s="760"/>
      <c r="AR946" s="760"/>
      <c r="AS946" s="760"/>
      <c r="AT946" s="760"/>
      <c r="AU946" s="760"/>
      <c r="AV946" s="760"/>
      <c r="AW946" s="760"/>
      <c r="AX946" s="761"/>
    </row>
    <row r="947" spans="1:59" ht="53.25" customHeight="1" x14ac:dyDescent="0.15">
      <c r="A947" s="204" t="s">
        <v>24</v>
      </c>
      <c r="B947" s="205"/>
      <c r="C947" s="205"/>
      <c r="D947" s="205"/>
      <c r="E947" s="205"/>
      <c r="F947" s="254"/>
      <c r="G947" s="791" t="s">
        <v>76</v>
      </c>
      <c r="H947" s="792"/>
      <c r="I947" s="792"/>
      <c r="J947" s="792"/>
      <c r="K947" s="792"/>
      <c r="L947" s="792"/>
      <c r="M947" s="792"/>
      <c r="N947" s="792"/>
      <c r="O947" s="792"/>
      <c r="P947" s="792"/>
      <c r="Q947" s="792"/>
      <c r="R947" s="792"/>
      <c r="S947" s="792"/>
      <c r="T947" s="792"/>
      <c r="U947" s="792"/>
      <c r="V947" s="792"/>
      <c r="W947" s="792"/>
      <c r="X947" s="792"/>
      <c r="Y947" s="792"/>
      <c r="Z947" s="792"/>
      <c r="AA947" s="792"/>
      <c r="AB947" s="792"/>
      <c r="AC947" s="792"/>
      <c r="AD947" s="792"/>
      <c r="AE947" s="792"/>
      <c r="AF947" s="792"/>
      <c r="AG947" s="792"/>
      <c r="AH947" s="792"/>
      <c r="AI947" s="792"/>
      <c r="AJ947" s="792"/>
      <c r="AK947" s="792"/>
      <c r="AL947" s="792"/>
      <c r="AM947" s="792"/>
      <c r="AN947" s="792"/>
      <c r="AO947" s="792"/>
      <c r="AP947" s="792"/>
      <c r="AQ947" s="792"/>
      <c r="AR947" s="792"/>
      <c r="AS947" s="792"/>
      <c r="AT947" s="792"/>
      <c r="AU947" s="792"/>
      <c r="AV947" s="792"/>
      <c r="AW947" s="792"/>
      <c r="AX947" s="793"/>
    </row>
    <row r="948" spans="1:59" ht="21.75" customHeight="1" x14ac:dyDescent="0.15">
      <c r="A948" s="204" t="s">
        <v>22</v>
      </c>
      <c r="B948" s="205"/>
      <c r="C948" s="205"/>
      <c r="D948" s="205"/>
      <c r="E948" s="205"/>
      <c r="F948" s="254"/>
      <c r="G948" s="840" t="s">
        <v>47</v>
      </c>
      <c r="H948" s="841"/>
      <c r="I948" s="841"/>
      <c r="J948" s="841"/>
      <c r="K948" s="841"/>
      <c r="L948" s="841"/>
      <c r="M948" s="841"/>
      <c r="N948" s="841"/>
      <c r="O948" s="841"/>
      <c r="P948" s="841"/>
      <c r="Q948" s="841"/>
      <c r="R948" s="841"/>
      <c r="S948" s="841"/>
      <c r="T948" s="841"/>
      <c r="U948" s="841"/>
      <c r="V948" s="841"/>
      <c r="W948" s="841"/>
      <c r="X948" s="841"/>
      <c r="Y948" s="841"/>
      <c r="Z948" s="841"/>
      <c r="AA948" s="841"/>
      <c r="AB948" s="841"/>
      <c r="AC948" s="841"/>
      <c r="AD948" s="841"/>
      <c r="AE948" s="841"/>
      <c r="AF948" s="841"/>
      <c r="AG948" s="841"/>
      <c r="AH948" s="841"/>
      <c r="AI948" s="841"/>
      <c r="AJ948" s="841"/>
      <c r="AK948" s="841"/>
      <c r="AL948" s="841"/>
      <c r="AM948" s="841"/>
      <c r="AN948" s="841"/>
      <c r="AO948" s="841"/>
      <c r="AP948" s="841"/>
      <c r="AQ948" s="841"/>
      <c r="AR948" s="841"/>
      <c r="AS948" s="841"/>
      <c r="AT948" s="841"/>
      <c r="AU948" s="841"/>
      <c r="AV948" s="841"/>
      <c r="AW948" s="841"/>
      <c r="AX948" s="842"/>
    </row>
    <row r="949" spans="1:59" ht="19.5" customHeight="1" x14ac:dyDescent="0.15">
      <c r="A949" s="865" t="s">
        <v>20</v>
      </c>
      <c r="B949" s="866"/>
      <c r="C949" s="866"/>
      <c r="D949" s="866"/>
      <c r="E949" s="866"/>
      <c r="F949" s="867"/>
      <c r="G949" s="828"/>
      <c r="H949" s="829"/>
      <c r="I949" s="829"/>
      <c r="J949" s="829"/>
      <c r="K949" s="829"/>
      <c r="L949" s="829"/>
      <c r="M949" s="829"/>
      <c r="N949" s="829"/>
      <c r="O949" s="829"/>
      <c r="P949" s="830" t="s">
        <v>19</v>
      </c>
      <c r="Q949" s="831"/>
      <c r="R949" s="831"/>
      <c r="S949" s="831"/>
      <c r="T949" s="831"/>
      <c r="U949" s="831"/>
      <c r="V949" s="832"/>
      <c r="W949" s="830" t="s">
        <v>18</v>
      </c>
      <c r="X949" s="831"/>
      <c r="Y949" s="831"/>
      <c r="Z949" s="831"/>
      <c r="AA949" s="831"/>
      <c r="AB949" s="831"/>
      <c r="AC949" s="832"/>
      <c r="AD949" s="830" t="s">
        <v>17</v>
      </c>
      <c r="AE949" s="831"/>
      <c r="AF949" s="831"/>
      <c r="AG949" s="831"/>
      <c r="AH949" s="831"/>
      <c r="AI949" s="831"/>
      <c r="AJ949" s="832"/>
      <c r="AK949" s="830" t="s">
        <v>16</v>
      </c>
      <c r="AL949" s="831"/>
      <c r="AM949" s="831"/>
      <c r="AN949" s="831"/>
      <c r="AO949" s="831"/>
      <c r="AP949" s="831"/>
      <c r="AQ949" s="832"/>
      <c r="AR949" s="830" t="s">
        <v>3</v>
      </c>
      <c r="AS949" s="831"/>
      <c r="AT949" s="831"/>
      <c r="AU949" s="831"/>
      <c r="AV949" s="831"/>
      <c r="AW949" s="831"/>
      <c r="AX949" s="850"/>
    </row>
    <row r="950" spans="1:59" ht="19.5" customHeight="1" x14ac:dyDescent="0.15">
      <c r="A950" s="559"/>
      <c r="B950" s="560"/>
      <c r="C950" s="560"/>
      <c r="D950" s="560"/>
      <c r="E950" s="560"/>
      <c r="F950" s="561"/>
      <c r="G950" s="851" t="s">
        <v>15</v>
      </c>
      <c r="H950" s="852"/>
      <c r="I950" s="857" t="s">
        <v>14</v>
      </c>
      <c r="J950" s="858"/>
      <c r="K950" s="858"/>
      <c r="L950" s="858"/>
      <c r="M950" s="858"/>
      <c r="N950" s="858"/>
      <c r="O950" s="859"/>
      <c r="P950" s="778">
        <v>8</v>
      </c>
      <c r="Q950" s="682"/>
      <c r="R950" s="682"/>
      <c r="S950" s="682"/>
      <c r="T950" s="682"/>
      <c r="U950" s="682"/>
      <c r="V950" s="683"/>
      <c r="W950" s="823">
        <v>8</v>
      </c>
      <c r="X950" s="823"/>
      <c r="Y950" s="823"/>
      <c r="Z950" s="823"/>
      <c r="AA950" s="823"/>
      <c r="AB950" s="823"/>
      <c r="AC950" s="823"/>
      <c r="AD950" s="823">
        <v>8</v>
      </c>
      <c r="AE950" s="823"/>
      <c r="AF950" s="823"/>
      <c r="AG950" s="823"/>
      <c r="AH950" s="823"/>
      <c r="AI950" s="823"/>
      <c r="AJ950" s="823"/>
      <c r="AK950" s="823">
        <v>8</v>
      </c>
      <c r="AL950" s="823"/>
      <c r="AM950" s="823"/>
      <c r="AN950" s="823"/>
      <c r="AO950" s="823"/>
      <c r="AP950" s="823"/>
      <c r="AQ950" s="823"/>
      <c r="AR950" s="823">
        <v>7</v>
      </c>
      <c r="AS950" s="823"/>
      <c r="AT950" s="823"/>
      <c r="AU950" s="823"/>
      <c r="AV950" s="823"/>
      <c r="AW950" s="823"/>
      <c r="AX950" s="824"/>
    </row>
    <row r="951" spans="1:59" ht="19.5" customHeight="1" x14ac:dyDescent="0.15">
      <c r="A951" s="559"/>
      <c r="B951" s="560"/>
      <c r="C951" s="560"/>
      <c r="D951" s="560"/>
      <c r="E951" s="560"/>
      <c r="F951" s="561"/>
      <c r="G951" s="853"/>
      <c r="H951" s="854"/>
      <c r="I951" s="825" t="s">
        <v>13</v>
      </c>
      <c r="J951" s="826"/>
      <c r="K951" s="826"/>
      <c r="L951" s="826"/>
      <c r="M951" s="826"/>
      <c r="N951" s="826"/>
      <c r="O951" s="827"/>
      <c r="P951" s="777" t="s">
        <v>46</v>
      </c>
      <c r="Q951" s="777"/>
      <c r="R951" s="777"/>
      <c r="S951" s="777"/>
      <c r="T951" s="777"/>
      <c r="U951" s="777"/>
      <c r="V951" s="777"/>
      <c r="W951" s="777" t="s">
        <v>46</v>
      </c>
      <c r="X951" s="777"/>
      <c r="Y951" s="777"/>
      <c r="Z951" s="777"/>
      <c r="AA951" s="777"/>
      <c r="AB951" s="777"/>
      <c r="AC951" s="777"/>
      <c r="AD951" s="777" t="s">
        <v>46</v>
      </c>
      <c r="AE951" s="777"/>
      <c r="AF951" s="777"/>
      <c r="AG951" s="777"/>
      <c r="AH951" s="777"/>
      <c r="AI951" s="777"/>
      <c r="AJ951" s="777"/>
      <c r="AK951" s="777" t="s">
        <v>46</v>
      </c>
      <c r="AL951" s="777"/>
      <c r="AM951" s="777"/>
      <c r="AN951" s="777"/>
      <c r="AO951" s="777"/>
      <c r="AP951" s="777"/>
      <c r="AQ951" s="777"/>
      <c r="AR951" s="820"/>
      <c r="AS951" s="820"/>
      <c r="AT951" s="820"/>
      <c r="AU951" s="820"/>
      <c r="AV951" s="820"/>
      <c r="AW951" s="820"/>
      <c r="AX951" s="821"/>
    </row>
    <row r="952" spans="1:59" ht="19.5" customHeight="1" x14ac:dyDescent="0.15">
      <c r="A952" s="559"/>
      <c r="B952" s="560"/>
      <c r="C952" s="560"/>
      <c r="D952" s="560"/>
      <c r="E952" s="560"/>
      <c r="F952" s="561"/>
      <c r="G952" s="853"/>
      <c r="H952" s="854"/>
      <c r="I952" s="788" t="s">
        <v>12</v>
      </c>
      <c r="J952" s="789"/>
      <c r="K952" s="789"/>
      <c r="L952" s="789"/>
      <c r="M952" s="789"/>
      <c r="N952" s="789"/>
      <c r="O952" s="790"/>
      <c r="P952" s="163" t="s">
        <v>46</v>
      </c>
      <c r="Q952" s="163"/>
      <c r="R952" s="163"/>
      <c r="S952" s="163"/>
      <c r="T952" s="163"/>
      <c r="U952" s="163"/>
      <c r="V952" s="163"/>
      <c r="W952" s="163" t="s">
        <v>46</v>
      </c>
      <c r="X952" s="163"/>
      <c r="Y952" s="163"/>
      <c r="Z952" s="163"/>
      <c r="AA952" s="163"/>
      <c r="AB952" s="163"/>
      <c r="AC952" s="163"/>
      <c r="AD952" s="163" t="s">
        <v>46</v>
      </c>
      <c r="AE952" s="163"/>
      <c r="AF952" s="163"/>
      <c r="AG952" s="163"/>
      <c r="AH952" s="163"/>
      <c r="AI952" s="163"/>
      <c r="AJ952" s="163"/>
      <c r="AK952" s="163" t="s">
        <v>46</v>
      </c>
      <c r="AL952" s="163"/>
      <c r="AM952" s="163"/>
      <c r="AN952" s="163"/>
      <c r="AO952" s="163"/>
      <c r="AP952" s="163"/>
      <c r="AQ952" s="163"/>
      <c r="AR952" s="163" t="s">
        <v>46</v>
      </c>
      <c r="AS952" s="163"/>
      <c r="AT952" s="163"/>
      <c r="AU952" s="163"/>
      <c r="AV952" s="163"/>
      <c r="AW952" s="163"/>
      <c r="AX952" s="163"/>
    </row>
    <row r="953" spans="1:59" ht="19.5" customHeight="1" x14ac:dyDescent="0.15">
      <c r="A953" s="559"/>
      <c r="B953" s="560"/>
      <c r="C953" s="560"/>
      <c r="D953" s="560"/>
      <c r="E953" s="560"/>
      <c r="F953" s="561"/>
      <c r="G953" s="853"/>
      <c r="H953" s="854"/>
      <c r="I953" s="788" t="s">
        <v>11</v>
      </c>
      <c r="J953" s="789"/>
      <c r="K953" s="789"/>
      <c r="L953" s="789"/>
      <c r="M953" s="789"/>
      <c r="N953" s="789"/>
      <c r="O953" s="790"/>
      <c r="P953" s="163" t="s">
        <v>46</v>
      </c>
      <c r="Q953" s="163"/>
      <c r="R953" s="163"/>
      <c r="S953" s="163"/>
      <c r="T953" s="163"/>
      <c r="U953" s="163"/>
      <c r="V953" s="163"/>
      <c r="W953" s="163" t="s">
        <v>46</v>
      </c>
      <c r="X953" s="163"/>
      <c r="Y953" s="163"/>
      <c r="Z953" s="163"/>
      <c r="AA953" s="163"/>
      <c r="AB953" s="163"/>
      <c r="AC953" s="163"/>
      <c r="AD953" s="163" t="s">
        <v>46</v>
      </c>
      <c r="AE953" s="163"/>
      <c r="AF953" s="163"/>
      <c r="AG953" s="163"/>
      <c r="AH953" s="163"/>
      <c r="AI953" s="163"/>
      <c r="AJ953" s="163"/>
      <c r="AK953" s="163" t="s">
        <v>46</v>
      </c>
      <c r="AL953" s="163"/>
      <c r="AM953" s="163"/>
      <c r="AN953" s="163"/>
      <c r="AO953" s="163"/>
      <c r="AP953" s="163"/>
      <c r="AQ953" s="163"/>
      <c r="AR953" s="211"/>
      <c r="AS953" s="212"/>
      <c r="AT953" s="212"/>
      <c r="AU953" s="212"/>
      <c r="AV953" s="212"/>
      <c r="AW953" s="212"/>
      <c r="AX953" s="213"/>
    </row>
    <row r="954" spans="1:59" ht="19.5" customHeight="1" x14ac:dyDescent="0.15">
      <c r="A954" s="559"/>
      <c r="B954" s="560"/>
      <c r="C954" s="560"/>
      <c r="D954" s="560"/>
      <c r="E954" s="560"/>
      <c r="F954" s="561"/>
      <c r="G954" s="853"/>
      <c r="H954" s="854"/>
      <c r="I954" s="160" t="s">
        <v>10</v>
      </c>
      <c r="J954" s="214"/>
      <c r="K954" s="214"/>
      <c r="L954" s="214"/>
      <c r="M954" s="214"/>
      <c r="N954" s="214"/>
      <c r="O954" s="215"/>
      <c r="P954" s="163" t="s">
        <v>46</v>
      </c>
      <c r="Q954" s="163"/>
      <c r="R954" s="163"/>
      <c r="S954" s="163"/>
      <c r="T954" s="163"/>
      <c r="U954" s="163"/>
      <c r="V954" s="163"/>
      <c r="W954" s="163" t="s">
        <v>46</v>
      </c>
      <c r="X954" s="163"/>
      <c r="Y954" s="163"/>
      <c r="Z954" s="163"/>
      <c r="AA954" s="163"/>
      <c r="AB954" s="163"/>
      <c r="AC954" s="163"/>
      <c r="AD954" s="163" t="s">
        <v>46</v>
      </c>
      <c r="AE954" s="163"/>
      <c r="AF954" s="163"/>
      <c r="AG954" s="163"/>
      <c r="AH954" s="163"/>
      <c r="AI954" s="163"/>
      <c r="AJ954" s="163"/>
      <c r="AK954" s="163" t="s">
        <v>46</v>
      </c>
      <c r="AL954" s="163"/>
      <c r="AM954" s="163"/>
      <c r="AN954" s="163"/>
      <c r="AO954" s="163"/>
      <c r="AP954" s="163"/>
      <c r="AQ954" s="163"/>
      <c r="AR954" s="158"/>
      <c r="AS954" s="158"/>
      <c r="AT954" s="158"/>
      <c r="AU954" s="158"/>
      <c r="AV954" s="158"/>
      <c r="AW954" s="158"/>
      <c r="AX954" s="159"/>
    </row>
    <row r="955" spans="1:59" ht="19.5" customHeight="1" x14ac:dyDescent="0.15">
      <c r="A955" s="559"/>
      <c r="B955" s="560"/>
      <c r="C955" s="560"/>
      <c r="D955" s="560"/>
      <c r="E955" s="560"/>
      <c r="F955" s="561"/>
      <c r="G955" s="855"/>
      <c r="H955" s="856"/>
      <c r="I955" s="845" t="s">
        <v>0</v>
      </c>
      <c r="J955" s="846"/>
      <c r="K955" s="846"/>
      <c r="L955" s="846"/>
      <c r="M955" s="846"/>
      <c r="N955" s="846"/>
      <c r="O955" s="847"/>
      <c r="P955" s="797">
        <v>8</v>
      </c>
      <c r="Q955" s="798"/>
      <c r="R955" s="798"/>
      <c r="S955" s="798"/>
      <c r="T955" s="798"/>
      <c r="U955" s="798"/>
      <c r="V955" s="799"/>
      <c r="W955" s="848">
        <v>8</v>
      </c>
      <c r="X955" s="848"/>
      <c r="Y955" s="848"/>
      <c r="Z955" s="848"/>
      <c r="AA955" s="848"/>
      <c r="AB955" s="848"/>
      <c r="AC955" s="848"/>
      <c r="AD955" s="848">
        <v>8</v>
      </c>
      <c r="AE955" s="848"/>
      <c r="AF955" s="848"/>
      <c r="AG955" s="848"/>
      <c r="AH955" s="848"/>
      <c r="AI955" s="848"/>
      <c r="AJ955" s="848"/>
      <c r="AK955" s="848">
        <v>8</v>
      </c>
      <c r="AL955" s="848"/>
      <c r="AM955" s="848"/>
      <c r="AN955" s="848"/>
      <c r="AO955" s="848"/>
      <c r="AP955" s="848"/>
      <c r="AQ955" s="848"/>
      <c r="AR955" s="848">
        <v>7</v>
      </c>
      <c r="AS955" s="848"/>
      <c r="AT955" s="848"/>
      <c r="AU955" s="848"/>
      <c r="AV955" s="848"/>
      <c r="AW955" s="848"/>
      <c r="AX955" s="849"/>
    </row>
    <row r="956" spans="1:59" ht="19.5" customHeight="1" x14ac:dyDescent="0.15">
      <c r="A956" s="559"/>
      <c r="B956" s="560"/>
      <c r="C956" s="560"/>
      <c r="D956" s="560"/>
      <c r="E956" s="560"/>
      <c r="F956" s="561"/>
      <c r="G956" s="863" t="s">
        <v>8</v>
      </c>
      <c r="H956" s="864"/>
      <c r="I956" s="864"/>
      <c r="J956" s="864"/>
      <c r="K956" s="864"/>
      <c r="L956" s="864"/>
      <c r="M956" s="864"/>
      <c r="N956" s="864"/>
      <c r="O956" s="864"/>
      <c r="P956" s="110">
        <v>8</v>
      </c>
      <c r="Q956" s="111"/>
      <c r="R956" s="111"/>
      <c r="S956" s="111"/>
      <c r="T956" s="111"/>
      <c r="U956" s="111"/>
      <c r="V956" s="112"/>
      <c r="W956" s="108">
        <v>6</v>
      </c>
      <c r="X956" s="108"/>
      <c r="Y956" s="108"/>
      <c r="Z956" s="108"/>
      <c r="AA956" s="108"/>
      <c r="AB956" s="108"/>
      <c r="AC956" s="108"/>
      <c r="AD956" s="108">
        <v>6</v>
      </c>
      <c r="AE956" s="108"/>
      <c r="AF956" s="108"/>
      <c r="AG956" s="108"/>
      <c r="AH956" s="108"/>
      <c r="AI956" s="108"/>
      <c r="AJ956" s="108"/>
      <c r="AK956" s="843"/>
      <c r="AL956" s="843"/>
      <c r="AM956" s="843"/>
      <c r="AN956" s="843"/>
      <c r="AO956" s="843"/>
      <c r="AP956" s="843"/>
      <c r="AQ956" s="843"/>
      <c r="AR956" s="843"/>
      <c r="AS956" s="843"/>
      <c r="AT956" s="843"/>
      <c r="AU956" s="843"/>
      <c r="AV956" s="843"/>
      <c r="AW956" s="843"/>
      <c r="AX956" s="844"/>
      <c r="BG956" s="2"/>
    </row>
    <row r="957" spans="1:59" ht="19.5" customHeight="1" x14ac:dyDescent="0.15">
      <c r="A957" s="868"/>
      <c r="B957" s="869"/>
      <c r="C957" s="869"/>
      <c r="D957" s="869"/>
      <c r="E957" s="869"/>
      <c r="F957" s="870"/>
      <c r="G957" s="863" t="s">
        <v>7</v>
      </c>
      <c r="H957" s="864"/>
      <c r="I957" s="864"/>
      <c r="J957" s="864"/>
      <c r="K957" s="864"/>
      <c r="L957" s="864"/>
      <c r="M957" s="864"/>
      <c r="N957" s="864"/>
      <c r="O957" s="864"/>
      <c r="P957" s="110">
        <v>99.9</v>
      </c>
      <c r="Q957" s="111"/>
      <c r="R957" s="111"/>
      <c r="S957" s="111"/>
      <c r="T957" s="111"/>
      <c r="U957" s="111"/>
      <c r="V957" s="112"/>
      <c r="W957" s="108">
        <v>81.599999999999994</v>
      </c>
      <c r="X957" s="108"/>
      <c r="Y957" s="108"/>
      <c r="Z957" s="108"/>
      <c r="AA957" s="108"/>
      <c r="AB957" s="108"/>
      <c r="AC957" s="108"/>
      <c r="AD957" s="108">
        <v>82.2</v>
      </c>
      <c r="AE957" s="108"/>
      <c r="AF957" s="108"/>
      <c r="AG957" s="108"/>
      <c r="AH957" s="108"/>
      <c r="AI957" s="108"/>
      <c r="AJ957" s="108"/>
      <c r="AK957" s="843"/>
      <c r="AL957" s="843"/>
      <c r="AM957" s="843"/>
      <c r="AN957" s="843"/>
      <c r="AO957" s="843"/>
      <c r="AP957" s="843"/>
      <c r="AQ957" s="843"/>
      <c r="AR957" s="843"/>
      <c r="AS957" s="843"/>
      <c r="AT957" s="843"/>
      <c r="AU957" s="843"/>
      <c r="AV957" s="843"/>
      <c r="AW957" s="843"/>
      <c r="AX957" s="844"/>
    </row>
    <row r="958" spans="1:59" ht="19.5" customHeight="1" x14ac:dyDescent="0.15">
      <c r="A958" s="395" t="s">
        <v>6</v>
      </c>
      <c r="B958" s="396"/>
      <c r="C958" s="401" t="s">
        <v>5</v>
      </c>
      <c r="D958" s="347"/>
      <c r="E958" s="347"/>
      <c r="F958" s="347"/>
      <c r="G958" s="347"/>
      <c r="H958" s="347"/>
      <c r="I958" s="347"/>
      <c r="J958" s="347"/>
      <c r="K958" s="402"/>
      <c r="L958" s="358" t="s">
        <v>4</v>
      </c>
      <c r="M958" s="358"/>
      <c r="N958" s="358"/>
      <c r="O958" s="358"/>
      <c r="P958" s="358"/>
      <c r="Q958" s="358"/>
      <c r="R958" s="409" t="s">
        <v>3</v>
      </c>
      <c r="S958" s="409"/>
      <c r="T958" s="409"/>
      <c r="U958" s="409"/>
      <c r="V958" s="409"/>
      <c r="W958" s="409"/>
      <c r="X958" s="346" t="s">
        <v>2</v>
      </c>
      <c r="Y958" s="347"/>
      <c r="Z958" s="347"/>
      <c r="AA958" s="347"/>
      <c r="AB958" s="347"/>
      <c r="AC958" s="347"/>
      <c r="AD958" s="347"/>
      <c r="AE958" s="347"/>
      <c r="AF958" s="347"/>
      <c r="AG958" s="347"/>
      <c r="AH958" s="347"/>
      <c r="AI958" s="347"/>
      <c r="AJ958" s="347"/>
      <c r="AK958" s="347"/>
      <c r="AL958" s="347"/>
      <c r="AM958" s="347"/>
      <c r="AN958" s="347"/>
      <c r="AO958" s="347"/>
      <c r="AP958" s="347"/>
      <c r="AQ958" s="347"/>
      <c r="AR958" s="347"/>
      <c r="AS958" s="347"/>
      <c r="AT958" s="347"/>
      <c r="AU958" s="347"/>
      <c r="AV958" s="347"/>
      <c r="AW958" s="347"/>
      <c r="AX958" s="348"/>
    </row>
    <row r="959" spans="1:59" ht="19.5" customHeight="1" x14ac:dyDescent="0.15">
      <c r="A959" s="397"/>
      <c r="B959" s="398"/>
      <c r="C959" s="860" t="s">
        <v>75</v>
      </c>
      <c r="D959" s="861"/>
      <c r="E959" s="861"/>
      <c r="F959" s="861"/>
      <c r="G959" s="861"/>
      <c r="H959" s="861"/>
      <c r="I959" s="861"/>
      <c r="J959" s="861"/>
      <c r="K959" s="862"/>
      <c r="L959" s="822">
        <v>8</v>
      </c>
      <c r="M959" s="822"/>
      <c r="N959" s="822"/>
      <c r="O959" s="822"/>
      <c r="P959" s="822"/>
      <c r="Q959" s="822"/>
      <c r="R959" s="822">
        <v>7</v>
      </c>
      <c r="S959" s="822"/>
      <c r="T959" s="822"/>
      <c r="U959" s="822"/>
      <c r="V959" s="822"/>
      <c r="W959" s="822"/>
      <c r="X959" s="362"/>
      <c r="Y959" s="363"/>
      <c r="Z959" s="363"/>
      <c r="AA959" s="363"/>
      <c r="AB959" s="363"/>
      <c r="AC959" s="363"/>
      <c r="AD959" s="363"/>
      <c r="AE959" s="363"/>
      <c r="AF959" s="363"/>
      <c r="AG959" s="363"/>
      <c r="AH959" s="363"/>
      <c r="AI959" s="363"/>
      <c r="AJ959" s="363"/>
      <c r="AK959" s="363"/>
      <c r="AL959" s="363"/>
      <c r="AM959" s="363"/>
      <c r="AN959" s="363"/>
      <c r="AO959" s="363"/>
      <c r="AP959" s="363"/>
      <c r="AQ959" s="363"/>
      <c r="AR959" s="363"/>
      <c r="AS959" s="363"/>
      <c r="AT959" s="363"/>
      <c r="AU959" s="363"/>
      <c r="AV959" s="363"/>
      <c r="AW959" s="363"/>
      <c r="AX959" s="364"/>
    </row>
    <row r="960" spans="1:59" ht="19.5" customHeight="1" x14ac:dyDescent="0.15">
      <c r="A960" s="397"/>
      <c r="B960" s="398"/>
      <c r="C960" s="806"/>
      <c r="D960" s="807"/>
      <c r="E960" s="807"/>
      <c r="F960" s="807"/>
      <c r="G960" s="807"/>
      <c r="H960" s="807"/>
      <c r="I960" s="807"/>
      <c r="J960" s="807"/>
      <c r="K960" s="808"/>
      <c r="L960" s="809"/>
      <c r="M960" s="809"/>
      <c r="N960" s="809"/>
      <c r="O960" s="809"/>
      <c r="P960" s="809"/>
      <c r="Q960" s="809"/>
      <c r="R960" s="809"/>
      <c r="S960" s="809"/>
      <c r="T960" s="809"/>
      <c r="U960" s="809"/>
      <c r="V960" s="809"/>
      <c r="W960" s="809"/>
      <c r="X960" s="349"/>
      <c r="Y960" s="350"/>
      <c r="Z960" s="350"/>
      <c r="AA960" s="350"/>
      <c r="AB960" s="350"/>
      <c r="AC960" s="350"/>
      <c r="AD960" s="350"/>
      <c r="AE960" s="350"/>
      <c r="AF960" s="350"/>
      <c r="AG960" s="350"/>
      <c r="AH960" s="350"/>
      <c r="AI960" s="350"/>
      <c r="AJ960" s="350"/>
      <c r="AK960" s="350"/>
      <c r="AL960" s="350"/>
      <c r="AM960" s="350"/>
      <c r="AN960" s="350"/>
      <c r="AO960" s="350"/>
      <c r="AP960" s="350"/>
      <c r="AQ960" s="350"/>
      <c r="AR960" s="350"/>
      <c r="AS960" s="350"/>
      <c r="AT960" s="350"/>
      <c r="AU960" s="350"/>
      <c r="AV960" s="350"/>
      <c r="AW960" s="350"/>
      <c r="AX960" s="351"/>
    </row>
    <row r="961" spans="1:50" ht="19.5" customHeight="1" x14ac:dyDescent="0.15">
      <c r="A961" s="397"/>
      <c r="B961" s="398"/>
      <c r="C961" s="806"/>
      <c r="D961" s="807"/>
      <c r="E961" s="807"/>
      <c r="F961" s="807"/>
      <c r="G961" s="807"/>
      <c r="H961" s="807"/>
      <c r="I961" s="807"/>
      <c r="J961" s="807"/>
      <c r="K961" s="808"/>
      <c r="L961" s="809"/>
      <c r="M961" s="809"/>
      <c r="N961" s="809"/>
      <c r="O961" s="809"/>
      <c r="P961" s="809"/>
      <c r="Q961" s="809"/>
      <c r="R961" s="809"/>
      <c r="S961" s="809"/>
      <c r="T961" s="809"/>
      <c r="U961" s="809"/>
      <c r="V961" s="809"/>
      <c r="W961" s="809"/>
      <c r="X961" s="349"/>
      <c r="Y961" s="350"/>
      <c r="Z961" s="350"/>
      <c r="AA961" s="350"/>
      <c r="AB961" s="350"/>
      <c r="AC961" s="350"/>
      <c r="AD961" s="350"/>
      <c r="AE961" s="350"/>
      <c r="AF961" s="350"/>
      <c r="AG961" s="350"/>
      <c r="AH961" s="350"/>
      <c r="AI961" s="350"/>
      <c r="AJ961" s="350"/>
      <c r="AK961" s="350"/>
      <c r="AL961" s="350"/>
      <c r="AM961" s="350"/>
      <c r="AN961" s="350"/>
      <c r="AO961" s="350"/>
      <c r="AP961" s="350"/>
      <c r="AQ961" s="350"/>
      <c r="AR961" s="350"/>
      <c r="AS961" s="350"/>
      <c r="AT961" s="350"/>
      <c r="AU961" s="350"/>
      <c r="AV961" s="350"/>
      <c r="AW961" s="350"/>
      <c r="AX961" s="351"/>
    </row>
    <row r="962" spans="1:50" ht="19.5" customHeight="1" x14ac:dyDescent="0.15">
      <c r="A962" s="397"/>
      <c r="B962" s="398"/>
      <c r="C962" s="806"/>
      <c r="D962" s="807"/>
      <c r="E962" s="807"/>
      <c r="F962" s="807"/>
      <c r="G962" s="807"/>
      <c r="H962" s="807"/>
      <c r="I962" s="807"/>
      <c r="J962" s="807"/>
      <c r="K962" s="808"/>
      <c r="L962" s="809"/>
      <c r="M962" s="809"/>
      <c r="N962" s="809"/>
      <c r="O962" s="809"/>
      <c r="P962" s="809"/>
      <c r="Q962" s="809"/>
      <c r="R962" s="809"/>
      <c r="S962" s="809"/>
      <c r="T962" s="809"/>
      <c r="U962" s="809"/>
      <c r="V962" s="809"/>
      <c r="W962" s="809"/>
      <c r="X962" s="349"/>
      <c r="Y962" s="350"/>
      <c r="Z962" s="350"/>
      <c r="AA962" s="350"/>
      <c r="AB962" s="350"/>
      <c r="AC962" s="350"/>
      <c r="AD962" s="350"/>
      <c r="AE962" s="350"/>
      <c r="AF962" s="350"/>
      <c r="AG962" s="350"/>
      <c r="AH962" s="350"/>
      <c r="AI962" s="350"/>
      <c r="AJ962" s="350"/>
      <c r="AK962" s="350"/>
      <c r="AL962" s="350"/>
      <c r="AM962" s="350"/>
      <c r="AN962" s="350"/>
      <c r="AO962" s="350"/>
      <c r="AP962" s="350"/>
      <c r="AQ962" s="350"/>
      <c r="AR962" s="350"/>
      <c r="AS962" s="350"/>
      <c r="AT962" s="350"/>
      <c r="AU962" s="350"/>
      <c r="AV962" s="350"/>
      <c r="AW962" s="350"/>
      <c r="AX962" s="351"/>
    </row>
    <row r="963" spans="1:50" ht="19.5" customHeight="1" x14ac:dyDescent="0.15">
      <c r="A963" s="397"/>
      <c r="B963" s="398"/>
      <c r="C963" s="806"/>
      <c r="D963" s="807"/>
      <c r="E963" s="807"/>
      <c r="F963" s="807"/>
      <c r="G963" s="807"/>
      <c r="H963" s="807"/>
      <c r="I963" s="807"/>
      <c r="J963" s="807"/>
      <c r="K963" s="808"/>
      <c r="L963" s="809"/>
      <c r="M963" s="809"/>
      <c r="N963" s="809"/>
      <c r="O963" s="809"/>
      <c r="P963" s="809"/>
      <c r="Q963" s="809"/>
      <c r="R963" s="809"/>
      <c r="S963" s="809"/>
      <c r="T963" s="809"/>
      <c r="U963" s="809"/>
      <c r="V963" s="809"/>
      <c r="W963" s="809"/>
      <c r="X963" s="349"/>
      <c r="Y963" s="350"/>
      <c r="Z963" s="350"/>
      <c r="AA963" s="350"/>
      <c r="AB963" s="350"/>
      <c r="AC963" s="350"/>
      <c r="AD963" s="350"/>
      <c r="AE963" s="350"/>
      <c r="AF963" s="350"/>
      <c r="AG963" s="350"/>
      <c r="AH963" s="350"/>
      <c r="AI963" s="350"/>
      <c r="AJ963" s="350"/>
      <c r="AK963" s="350"/>
      <c r="AL963" s="350"/>
      <c r="AM963" s="350"/>
      <c r="AN963" s="350"/>
      <c r="AO963" s="350"/>
      <c r="AP963" s="350"/>
      <c r="AQ963" s="350"/>
      <c r="AR963" s="350"/>
      <c r="AS963" s="350"/>
      <c r="AT963" s="350"/>
      <c r="AU963" s="350"/>
      <c r="AV963" s="350"/>
      <c r="AW963" s="350"/>
      <c r="AX963" s="351"/>
    </row>
    <row r="964" spans="1:50" ht="19.5" customHeight="1" x14ac:dyDescent="0.15">
      <c r="A964" s="397"/>
      <c r="B964" s="398"/>
      <c r="C964" s="806"/>
      <c r="D964" s="807"/>
      <c r="E964" s="807"/>
      <c r="F964" s="807"/>
      <c r="G964" s="807"/>
      <c r="H964" s="807"/>
      <c r="I964" s="807"/>
      <c r="J964" s="807"/>
      <c r="K964" s="808"/>
      <c r="L964" s="809"/>
      <c r="M964" s="809"/>
      <c r="N964" s="809"/>
      <c r="O964" s="809"/>
      <c r="P964" s="809"/>
      <c r="Q964" s="809"/>
      <c r="R964" s="809"/>
      <c r="S964" s="809"/>
      <c r="T964" s="809"/>
      <c r="U964" s="809"/>
      <c r="V964" s="809"/>
      <c r="W964" s="809"/>
      <c r="X964" s="349"/>
      <c r="Y964" s="350"/>
      <c r="Z964" s="350"/>
      <c r="AA964" s="350"/>
      <c r="AB964" s="350"/>
      <c r="AC964" s="350"/>
      <c r="AD964" s="350"/>
      <c r="AE964" s="350"/>
      <c r="AF964" s="350"/>
      <c r="AG964" s="350"/>
      <c r="AH964" s="350"/>
      <c r="AI964" s="350"/>
      <c r="AJ964" s="350"/>
      <c r="AK964" s="350"/>
      <c r="AL964" s="350"/>
      <c r="AM964" s="350"/>
      <c r="AN964" s="350"/>
      <c r="AO964" s="350"/>
      <c r="AP964" s="350"/>
      <c r="AQ964" s="350"/>
      <c r="AR964" s="350"/>
      <c r="AS964" s="350"/>
      <c r="AT964" s="350"/>
      <c r="AU964" s="350"/>
      <c r="AV964" s="350"/>
      <c r="AW964" s="350"/>
      <c r="AX964" s="351"/>
    </row>
    <row r="965" spans="1:50" ht="19.5" hidden="1" customHeight="1" x14ac:dyDescent="0.15">
      <c r="A965" s="397"/>
      <c r="B965" s="398"/>
      <c r="C965" s="833"/>
      <c r="D965" s="834"/>
      <c r="E965" s="834"/>
      <c r="F965" s="834"/>
      <c r="G965" s="834"/>
      <c r="H965" s="834"/>
      <c r="I965" s="834"/>
      <c r="J965" s="834"/>
      <c r="K965" s="835"/>
      <c r="L965" s="815"/>
      <c r="M965" s="815"/>
      <c r="N965" s="815"/>
      <c r="O965" s="815"/>
      <c r="P965" s="815"/>
      <c r="Q965" s="815"/>
      <c r="R965" s="815"/>
      <c r="S965" s="815"/>
      <c r="T965" s="815"/>
      <c r="U965" s="815"/>
      <c r="V965" s="815"/>
      <c r="W965" s="815"/>
      <c r="X965" s="349"/>
      <c r="Y965" s="350"/>
      <c r="Z965" s="350"/>
      <c r="AA965" s="350"/>
      <c r="AB965" s="350"/>
      <c r="AC965" s="350"/>
      <c r="AD965" s="350"/>
      <c r="AE965" s="350"/>
      <c r="AF965" s="350"/>
      <c r="AG965" s="350"/>
      <c r="AH965" s="350"/>
      <c r="AI965" s="350"/>
      <c r="AJ965" s="350"/>
      <c r="AK965" s="350"/>
      <c r="AL965" s="350"/>
      <c r="AM965" s="350"/>
      <c r="AN965" s="350"/>
      <c r="AO965" s="350"/>
      <c r="AP965" s="350"/>
      <c r="AQ965" s="350"/>
      <c r="AR965" s="350"/>
      <c r="AS965" s="350"/>
      <c r="AT965" s="350"/>
      <c r="AU965" s="350"/>
      <c r="AV965" s="350"/>
      <c r="AW965" s="350"/>
      <c r="AX965" s="351"/>
    </row>
    <row r="966" spans="1:50" ht="19.5" customHeight="1" thickBot="1" x14ac:dyDescent="0.2">
      <c r="A966" s="399"/>
      <c r="B966" s="400"/>
      <c r="C966" s="380" t="s">
        <v>0</v>
      </c>
      <c r="D966" s="381"/>
      <c r="E966" s="381"/>
      <c r="F966" s="381"/>
      <c r="G966" s="381"/>
      <c r="H966" s="381"/>
      <c r="I966" s="381"/>
      <c r="J966" s="381"/>
      <c r="K966" s="382"/>
      <c r="L966" s="816">
        <v>8</v>
      </c>
      <c r="M966" s="816"/>
      <c r="N966" s="816"/>
      <c r="O966" s="816"/>
      <c r="P966" s="816"/>
      <c r="Q966" s="816"/>
      <c r="R966" s="816">
        <v>7</v>
      </c>
      <c r="S966" s="816"/>
      <c r="T966" s="816"/>
      <c r="U966" s="816"/>
      <c r="V966" s="816"/>
      <c r="W966" s="816"/>
      <c r="X966" s="384"/>
      <c r="Y966" s="385"/>
      <c r="Z966" s="385"/>
      <c r="AA966" s="385"/>
      <c r="AB966" s="385"/>
      <c r="AC966" s="385"/>
      <c r="AD966" s="385"/>
      <c r="AE966" s="385"/>
      <c r="AF966" s="385"/>
      <c r="AG966" s="385"/>
      <c r="AH966" s="385"/>
      <c r="AI966" s="385"/>
      <c r="AJ966" s="385"/>
      <c r="AK966" s="385"/>
      <c r="AL966" s="385"/>
      <c r="AM966" s="385"/>
      <c r="AN966" s="385"/>
      <c r="AO966" s="385"/>
      <c r="AP966" s="385"/>
      <c r="AQ966" s="385"/>
      <c r="AR966" s="385"/>
      <c r="AS966" s="385"/>
      <c r="AT966" s="385"/>
      <c r="AU966" s="385"/>
      <c r="AV966" s="385"/>
      <c r="AW966" s="385"/>
      <c r="AX966" s="386"/>
    </row>
    <row r="967" spans="1:50" ht="20.25" customHeight="1" thickBot="1" x14ac:dyDescent="0.2">
      <c r="AJ967" s="738"/>
      <c r="AK967" s="738"/>
      <c r="AL967" s="738"/>
      <c r="AM967" s="738"/>
      <c r="AN967" s="738"/>
      <c r="AO967" s="738"/>
      <c r="AP967" s="738"/>
      <c r="AQ967" s="369" t="s">
        <v>44</v>
      </c>
      <c r="AR967" s="369"/>
      <c r="AS967" s="369"/>
      <c r="AT967" s="369"/>
      <c r="AU967" s="369"/>
      <c r="AV967" s="369"/>
      <c r="AW967" s="369"/>
      <c r="AX967" s="369"/>
    </row>
    <row r="968" spans="1:50" ht="24.75" customHeight="1" x14ac:dyDescent="0.15">
      <c r="A968" s="248" t="s">
        <v>43</v>
      </c>
      <c r="B968" s="249"/>
      <c r="C968" s="249"/>
      <c r="D968" s="249"/>
      <c r="E968" s="249"/>
      <c r="F968" s="817"/>
      <c r="G968" s="250" t="s">
        <v>74</v>
      </c>
      <c r="H968" s="178"/>
      <c r="I968" s="178"/>
      <c r="J968" s="178"/>
      <c r="K968" s="178"/>
      <c r="L968" s="178"/>
      <c r="M968" s="178"/>
      <c r="N968" s="178"/>
      <c r="O968" s="178"/>
      <c r="P968" s="178"/>
      <c r="Q968" s="178"/>
      <c r="R968" s="178"/>
      <c r="S968" s="178"/>
      <c r="T968" s="178"/>
      <c r="U968" s="178"/>
      <c r="V968" s="178"/>
      <c r="W968" s="178"/>
      <c r="X968" s="178"/>
      <c r="Y968" s="742" t="s">
        <v>56</v>
      </c>
      <c r="Z968" s="743"/>
      <c r="AA968" s="743"/>
      <c r="AB968" s="743"/>
      <c r="AC968" s="743"/>
      <c r="AD968" s="744"/>
      <c r="AE968" s="743" t="s">
        <v>73</v>
      </c>
      <c r="AF968" s="743"/>
      <c r="AG968" s="743"/>
      <c r="AH968" s="743"/>
      <c r="AI968" s="743"/>
      <c r="AJ968" s="743"/>
      <c r="AK968" s="743"/>
      <c r="AL968" s="743"/>
      <c r="AM968" s="743"/>
      <c r="AN968" s="743"/>
      <c r="AO968" s="743"/>
      <c r="AP968" s="744"/>
      <c r="AQ968" s="745" t="s">
        <v>39</v>
      </c>
      <c r="AR968" s="743"/>
      <c r="AS968" s="743"/>
      <c r="AT968" s="743"/>
      <c r="AU968" s="743"/>
      <c r="AV968" s="743"/>
      <c r="AW968" s="743"/>
      <c r="AX968" s="746"/>
    </row>
    <row r="969" spans="1:50" ht="30" customHeight="1" x14ac:dyDescent="0.15">
      <c r="A969" s="182" t="s">
        <v>38</v>
      </c>
      <c r="B969" s="818"/>
      <c r="C969" s="818"/>
      <c r="D969" s="818"/>
      <c r="E969" s="818"/>
      <c r="F969" s="819"/>
      <c r="G969" s="185" t="s">
        <v>72</v>
      </c>
      <c r="H969" s="186"/>
      <c r="I969" s="186"/>
      <c r="J969" s="186"/>
      <c r="K969" s="186"/>
      <c r="L969" s="186"/>
      <c r="M969" s="186"/>
      <c r="N969" s="186"/>
      <c r="O969" s="186"/>
      <c r="P969" s="186"/>
      <c r="Q969" s="186"/>
      <c r="R969" s="186"/>
      <c r="S969" s="186"/>
      <c r="T969" s="186"/>
      <c r="U969" s="186"/>
      <c r="V969" s="754"/>
      <c r="W969" s="754"/>
      <c r="X969" s="754"/>
      <c r="Y969" s="765" t="s">
        <v>36</v>
      </c>
      <c r="Z969" s="766"/>
      <c r="AA969" s="766"/>
      <c r="AB969" s="766"/>
      <c r="AC969" s="766"/>
      <c r="AD969" s="767"/>
      <c r="AE969" s="766" t="s">
        <v>35</v>
      </c>
      <c r="AF969" s="766"/>
      <c r="AG969" s="766"/>
      <c r="AH969" s="766"/>
      <c r="AI969" s="766"/>
      <c r="AJ969" s="766"/>
      <c r="AK969" s="766"/>
      <c r="AL969" s="766"/>
      <c r="AM969" s="766"/>
      <c r="AN969" s="766"/>
      <c r="AO969" s="766"/>
      <c r="AP969" s="767"/>
      <c r="AQ969" s="190" t="s">
        <v>34</v>
      </c>
      <c r="AR969" s="191"/>
      <c r="AS969" s="191"/>
      <c r="AT969" s="191"/>
      <c r="AU969" s="191"/>
      <c r="AV969" s="191"/>
      <c r="AW969" s="191"/>
      <c r="AX969" s="192"/>
    </row>
    <row r="970" spans="1:50" ht="30" customHeight="1" x14ac:dyDescent="0.15">
      <c r="A970" s="131" t="s">
        <v>33</v>
      </c>
      <c r="B970" s="132"/>
      <c r="C970" s="132"/>
      <c r="D970" s="132"/>
      <c r="E970" s="132"/>
      <c r="F970" s="836"/>
      <c r="G970" s="133" t="s">
        <v>32</v>
      </c>
      <c r="H970" s="754"/>
      <c r="I970" s="754"/>
      <c r="J970" s="754"/>
      <c r="K970" s="754"/>
      <c r="L970" s="754"/>
      <c r="M970" s="754"/>
      <c r="N970" s="754"/>
      <c r="O970" s="754"/>
      <c r="P970" s="754"/>
      <c r="Q970" s="754"/>
      <c r="R970" s="754"/>
      <c r="S970" s="754"/>
      <c r="T970" s="754"/>
      <c r="U970" s="754"/>
      <c r="V970" s="754"/>
      <c r="W970" s="754"/>
      <c r="X970" s="754"/>
      <c r="Y970" s="771" t="s">
        <v>31</v>
      </c>
      <c r="Z970" s="769"/>
      <c r="AA970" s="769"/>
      <c r="AB970" s="769"/>
      <c r="AC970" s="769"/>
      <c r="AD970" s="772"/>
      <c r="AE970" s="773" t="s">
        <v>30</v>
      </c>
      <c r="AF970" s="774"/>
      <c r="AG970" s="774"/>
      <c r="AH970" s="774"/>
      <c r="AI970" s="774"/>
      <c r="AJ970" s="774"/>
      <c r="AK970" s="774"/>
      <c r="AL970" s="774"/>
      <c r="AM970" s="774"/>
      <c r="AN970" s="774"/>
      <c r="AO970" s="774"/>
      <c r="AP970" s="774"/>
      <c r="AQ970" s="775"/>
      <c r="AR970" s="775"/>
      <c r="AS970" s="775"/>
      <c r="AT970" s="775"/>
      <c r="AU970" s="775"/>
      <c r="AV970" s="775"/>
      <c r="AW970" s="775"/>
      <c r="AX970" s="776"/>
    </row>
    <row r="971" spans="1:50" ht="39.75" customHeight="1" x14ac:dyDescent="0.15">
      <c r="A971" s="837" t="s">
        <v>29</v>
      </c>
      <c r="B971" s="838"/>
      <c r="C971" s="838"/>
      <c r="D971" s="838"/>
      <c r="E971" s="838"/>
      <c r="F971" s="839"/>
      <c r="G971" s="750" t="s">
        <v>28</v>
      </c>
      <c r="H971" s="751"/>
      <c r="I971" s="751"/>
      <c r="J971" s="751"/>
      <c r="K971" s="751"/>
      <c r="L971" s="751"/>
      <c r="M971" s="751"/>
      <c r="N971" s="751"/>
      <c r="O971" s="751"/>
      <c r="P971" s="751"/>
      <c r="Q971" s="751"/>
      <c r="R971" s="751"/>
      <c r="S971" s="751"/>
      <c r="T971" s="751"/>
      <c r="U971" s="751"/>
      <c r="V971" s="752"/>
      <c r="W971" s="752"/>
      <c r="X971" s="752"/>
      <c r="Y971" s="753" t="s">
        <v>54</v>
      </c>
      <c r="Z971" s="754"/>
      <c r="AA971" s="754"/>
      <c r="AB971" s="754"/>
      <c r="AC971" s="754"/>
      <c r="AD971" s="755"/>
      <c r="AE971" s="756" t="s">
        <v>46</v>
      </c>
      <c r="AF971" s="757"/>
      <c r="AG971" s="757"/>
      <c r="AH971" s="757"/>
      <c r="AI971" s="757"/>
      <c r="AJ971" s="757"/>
      <c r="AK971" s="757"/>
      <c r="AL971" s="757"/>
      <c r="AM971" s="757"/>
      <c r="AN971" s="757"/>
      <c r="AO971" s="757"/>
      <c r="AP971" s="757"/>
      <c r="AQ971" s="757"/>
      <c r="AR971" s="757"/>
      <c r="AS971" s="757"/>
      <c r="AT971" s="757"/>
      <c r="AU971" s="757"/>
      <c r="AV971" s="757"/>
      <c r="AW971" s="757"/>
      <c r="AX971" s="758"/>
    </row>
    <row r="972" spans="1:50" ht="53.25" customHeight="1" x14ac:dyDescent="0.15">
      <c r="A972" s="204" t="s">
        <v>26</v>
      </c>
      <c r="B972" s="205"/>
      <c r="C972" s="205"/>
      <c r="D972" s="205"/>
      <c r="E972" s="205"/>
      <c r="F972" s="254"/>
      <c r="G972" s="759" t="s">
        <v>71</v>
      </c>
      <c r="H972" s="760"/>
      <c r="I972" s="760"/>
      <c r="J972" s="760"/>
      <c r="K972" s="760"/>
      <c r="L972" s="760"/>
      <c r="M972" s="760"/>
      <c r="N972" s="760"/>
      <c r="O972" s="760"/>
      <c r="P972" s="760"/>
      <c r="Q972" s="760"/>
      <c r="R972" s="760"/>
      <c r="S972" s="760"/>
      <c r="T972" s="760"/>
      <c r="U972" s="760"/>
      <c r="V972" s="760"/>
      <c r="W972" s="760"/>
      <c r="X972" s="760"/>
      <c r="Y972" s="760"/>
      <c r="Z972" s="760"/>
      <c r="AA972" s="760"/>
      <c r="AB972" s="760"/>
      <c r="AC972" s="760"/>
      <c r="AD972" s="760"/>
      <c r="AE972" s="760"/>
      <c r="AF972" s="760"/>
      <c r="AG972" s="760"/>
      <c r="AH972" s="760"/>
      <c r="AI972" s="760"/>
      <c r="AJ972" s="760"/>
      <c r="AK972" s="760"/>
      <c r="AL972" s="760"/>
      <c r="AM972" s="760"/>
      <c r="AN972" s="760"/>
      <c r="AO972" s="760"/>
      <c r="AP972" s="760"/>
      <c r="AQ972" s="760"/>
      <c r="AR972" s="760"/>
      <c r="AS972" s="760"/>
      <c r="AT972" s="760"/>
      <c r="AU972" s="760"/>
      <c r="AV972" s="760"/>
      <c r="AW972" s="760"/>
      <c r="AX972" s="761"/>
    </row>
    <row r="973" spans="1:50" ht="53.25" customHeight="1" x14ac:dyDescent="0.15">
      <c r="A973" s="204" t="s">
        <v>24</v>
      </c>
      <c r="B973" s="205"/>
      <c r="C973" s="205"/>
      <c r="D973" s="205"/>
      <c r="E973" s="205"/>
      <c r="F973" s="254"/>
      <c r="G973" s="791" t="s">
        <v>70</v>
      </c>
      <c r="H973" s="792"/>
      <c r="I973" s="792"/>
      <c r="J973" s="792"/>
      <c r="K973" s="792"/>
      <c r="L973" s="792"/>
      <c r="M973" s="792"/>
      <c r="N973" s="792"/>
      <c r="O973" s="792"/>
      <c r="P973" s="792"/>
      <c r="Q973" s="792"/>
      <c r="R973" s="792"/>
      <c r="S973" s="792"/>
      <c r="T973" s="792"/>
      <c r="U973" s="792"/>
      <c r="V973" s="792"/>
      <c r="W973" s="792"/>
      <c r="X973" s="792"/>
      <c r="Y973" s="792"/>
      <c r="Z973" s="792"/>
      <c r="AA973" s="792"/>
      <c r="AB973" s="792"/>
      <c r="AC973" s="792"/>
      <c r="AD973" s="792"/>
      <c r="AE973" s="792"/>
      <c r="AF973" s="792"/>
      <c r="AG973" s="792"/>
      <c r="AH973" s="792"/>
      <c r="AI973" s="792"/>
      <c r="AJ973" s="792"/>
      <c r="AK973" s="792"/>
      <c r="AL973" s="792"/>
      <c r="AM973" s="792"/>
      <c r="AN973" s="792"/>
      <c r="AO973" s="792"/>
      <c r="AP973" s="792"/>
      <c r="AQ973" s="792"/>
      <c r="AR973" s="792"/>
      <c r="AS973" s="792"/>
      <c r="AT973" s="792"/>
      <c r="AU973" s="792"/>
      <c r="AV973" s="792"/>
      <c r="AW973" s="792"/>
      <c r="AX973" s="793"/>
    </row>
    <row r="974" spans="1:50" ht="21.75" customHeight="1" x14ac:dyDescent="0.15">
      <c r="A974" s="204" t="s">
        <v>22</v>
      </c>
      <c r="B974" s="205"/>
      <c r="C974" s="205"/>
      <c r="D974" s="205"/>
      <c r="E974" s="205"/>
      <c r="F974" s="254"/>
      <c r="G974" s="840" t="s">
        <v>47</v>
      </c>
      <c r="H974" s="841"/>
      <c r="I974" s="841"/>
      <c r="J974" s="841"/>
      <c r="K974" s="841"/>
      <c r="L974" s="841"/>
      <c r="M974" s="841"/>
      <c r="N974" s="841"/>
      <c r="O974" s="841"/>
      <c r="P974" s="841"/>
      <c r="Q974" s="841"/>
      <c r="R974" s="841"/>
      <c r="S974" s="841"/>
      <c r="T974" s="841"/>
      <c r="U974" s="841"/>
      <c r="V974" s="841"/>
      <c r="W974" s="841"/>
      <c r="X974" s="841"/>
      <c r="Y974" s="841"/>
      <c r="Z974" s="841"/>
      <c r="AA974" s="841"/>
      <c r="AB974" s="841"/>
      <c r="AC974" s="841"/>
      <c r="AD974" s="841"/>
      <c r="AE974" s="841"/>
      <c r="AF974" s="841"/>
      <c r="AG974" s="841"/>
      <c r="AH974" s="841"/>
      <c r="AI974" s="841"/>
      <c r="AJ974" s="841"/>
      <c r="AK974" s="841"/>
      <c r="AL974" s="841"/>
      <c r="AM974" s="841"/>
      <c r="AN974" s="841"/>
      <c r="AO974" s="841"/>
      <c r="AP974" s="841"/>
      <c r="AQ974" s="841"/>
      <c r="AR974" s="841"/>
      <c r="AS974" s="841"/>
      <c r="AT974" s="841"/>
      <c r="AU974" s="841"/>
      <c r="AV974" s="841"/>
      <c r="AW974" s="841"/>
      <c r="AX974" s="842"/>
    </row>
    <row r="975" spans="1:50" ht="19.5" customHeight="1" x14ac:dyDescent="0.15">
      <c r="A975" s="865" t="s">
        <v>20</v>
      </c>
      <c r="B975" s="866"/>
      <c r="C975" s="866"/>
      <c r="D975" s="866"/>
      <c r="E975" s="866"/>
      <c r="F975" s="867"/>
      <c r="G975" s="828"/>
      <c r="H975" s="829"/>
      <c r="I975" s="829"/>
      <c r="J975" s="829"/>
      <c r="K975" s="829"/>
      <c r="L975" s="829"/>
      <c r="M975" s="829"/>
      <c r="N975" s="829"/>
      <c r="O975" s="829"/>
      <c r="P975" s="830" t="s">
        <v>19</v>
      </c>
      <c r="Q975" s="831"/>
      <c r="R975" s="831"/>
      <c r="S975" s="831"/>
      <c r="T975" s="831"/>
      <c r="U975" s="831"/>
      <c r="V975" s="832"/>
      <c r="W975" s="830" t="s">
        <v>18</v>
      </c>
      <c r="X975" s="831"/>
      <c r="Y975" s="831"/>
      <c r="Z975" s="831"/>
      <c r="AA975" s="831"/>
      <c r="AB975" s="831"/>
      <c r="AC975" s="832"/>
      <c r="AD975" s="830" t="s">
        <v>17</v>
      </c>
      <c r="AE975" s="831"/>
      <c r="AF975" s="831"/>
      <c r="AG975" s="831"/>
      <c r="AH975" s="831"/>
      <c r="AI975" s="831"/>
      <c r="AJ975" s="832"/>
      <c r="AK975" s="830" t="s">
        <v>16</v>
      </c>
      <c r="AL975" s="831"/>
      <c r="AM975" s="831"/>
      <c r="AN975" s="831"/>
      <c r="AO975" s="831"/>
      <c r="AP975" s="831"/>
      <c r="AQ975" s="832"/>
      <c r="AR975" s="830" t="s">
        <v>3</v>
      </c>
      <c r="AS975" s="831"/>
      <c r="AT975" s="831"/>
      <c r="AU975" s="831"/>
      <c r="AV975" s="831"/>
      <c r="AW975" s="831"/>
      <c r="AX975" s="850"/>
    </row>
    <row r="976" spans="1:50" ht="19.5" customHeight="1" x14ac:dyDescent="0.15">
      <c r="A976" s="559"/>
      <c r="B976" s="560"/>
      <c r="C976" s="560"/>
      <c r="D976" s="560"/>
      <c r="E976" s="560"/>
      <c r="F976" s="561"/>
      <c r="G976" s="851" t="s">
        <v>15</v>
      </c>
      <c r="H976" s="852"/>
      <c r="I976" s="857" t="s">
        <v>14</v>
      </c>
      <c r="J976" s="858"/>
      <c r="K976" s="858"/>
      <c r="L976" s="858"/>
      <c r="M976" s="858"/>
      <c r="N976" s="858"/>
      <c r="O976" s="859"/>
      <c r="P976" s="778">
        <v>7</v>
      </c>
      <c r="Q976" s="682"/>
      <c r="R976" s="682"/>
      <c r="S976" s="682"/>
      <c r="T976" s="682"/>
      <c r="U976" s="682"/>
      <c r="V976" s="683"/>
      <c r="W976" s="823">
        <v>7</v>
      </c>
      <c r="X976" s="823"/>
      <c r="Y976" s="823"/>
      <c r="Z976" s="823"/>
      <c r="AA976" s="823"/>
      <c r="AB976" s="823"/>
      <c r="AC976" s="823"/>
      <c r="AD976" s="823">
        <v>6</v>
      </c>
      <c r="AE976" s="823"/>
      <c r="AF976" s="823"/>
      <c r="AG976" s="823"/>
      <c r="AH976" s="823"/>
      <c r="AI976" s="823"/>
      <c r="AJ976" s="823"/>
      <c r="AK976" s="823">
        <v>5</v>
      </c>
      <c r="AL976" s="823"/>
      <c r="AM976" s="823"/>
      <c r="AN976" s="823"/>
      <c r="AO976" s="823"/>
      <c r="AP976" s="823"/>
      <c r="AQ976" s="823"/>
      <c r="AR976" s="823">
        <v>4</v>
      </c>
      <c r="AS976" s="823"/>
      <c r="AT976" s="823"/>
      <c r="AU976" s="823"/>
      <c r="AV976" s="823"/>
      <c r="AW976" s="823"/>
      <c r="AX976" s="824"/>
    </row>
    <row r="977" spans="1:59" ht="19.5" customHeight="1" x14ac:dyDescent="0.15">
      <c r="A977" s="559"/>
      <c r="B977" s="560"/>
      <c r="C977" s="560"/>
      <c r="D977" s="560"/>
      <c r="E977" s="560"/>
      <c r="F977" s="561"/>
      <c r="G977" s="853"/>
      <c r="H977" s="854"/>
      <c r="I977" s="825" t="s">
        <v>13</v>
      </c>
      <c r="J977" s="826"/>
      <c r="K977" s="826"/>
      <c r="L977" s="826"/>
      <c r="M977" s="826"/>
      <c r="N977" s="826"/>
      <c r="O977" s="827"/>
      <c r="P977" s="794" t="s">
        <v>46</v>
      </c>
      <c r="Q977" s="795"/>
      <c r="R977" s="795"/>
      <c r="S977" s="795"/>
      <c r="T977" s="795"/>
      <c r="U977" s="795"/>
      <c r="V977" s="796"/>
      <c r="W977" s="777" t="s">
        <v>46</v>
      </c>
      <c r="X977" s="777"/>
      <c r="Y977" s="777"/>
      <c r="Z977" s="777"/>
      <c r="AA977" s="777"/>
      <c r="AB977" s="777"/>
      <c r="AC977" s="777"/>
      <c r="AD977" s="777" t="s">
        <v>46</v>
      </c>
      <c r="AE977" s="777"/>
      <c r="AF977" s="777"/>
      <c r="AG977" s="777"/>
      <c r="AH977" s="777"/>
      <c r="AI977" s="777"/>
      <c r="AJ977" s="777"/>
      <c r="AK977" s="777" t="s">
        <v>46</v>
      </c>
      <c r="AL977" s="777"/>
      <c r="AM977" s="777"/>
      <c r="AN977" s="777"/>
      <c r="AO977" s="777"/>
      <c r="AP977" s="777"/>
      <c r="AQ977" s="777"/>
      <c r="AR977" s="820"/>
      <c r="AS977" s="820"/>
      <c r="AT977" s="820"/>
      <c r="AU977" s="820"/>
      <c r="AV977" s="820"/>
      <c r="AW977" s="820"/>
      <c r="AX977" s="821"/>
    </row>
    <row r="978" spans="1:59" ht="19.5" customHeight="1" x14ac:dyDescent="0.15">
      <c r="A978" s="559"/>
      <c r="B978" s="560"/>
      <c r="C978" s="560"/>
      <c r="D978" s="560"/>
      <c r="E978" s="560"/>
      <c r="F978" s="561"/>
      <c r="G978" s="853"/>
      <c r="H978" s="854"/>
      <c r="I978" s="788" t="s">
        <v>12</v>
      </c>
      <c r="J978" s="789"/>
      <c r="K978" s="789"/>
      <c r="L978" s="789"/>
      <c r="M978" s="789"/>
      <c r="N978" s="789"/>
      <c r="O978" s="790"/>
      <c r="P978" s="871" t="s">
        <v>46</v>
      </c>
      <c r="Q978" s="872"/>
      <c r="R978" s="872"/>
      <c r="S978" s="872"/>
      <c r="T978" s="872"/>
      <c r="U978" s="872"/>
      <c r="V978" s="873"/>
      <c r="W978" s="163" t="s">
        <v>46</v>
      </c>
      <c r="X978" s="163"/>
      <c r="Y978" s="163"/>
      <c r="Z978" s="163"/>
      <c r="AA978" s="163"/>
      <c r="AB978" s="163"/>
      <c r="AC978" s="163"/>
      <c r="AD978" s="163" t="s">
        <v>46</v>
      </c>
      <c r="AE978" s="163"/>
      <c r="AF978" s="163"/>
      <c r="AG978" s="163"/>
      <c r="AH978" s="163"/>
      <c r="AI978" s="163"/>
      <c r="AJ978" s="163"/>
      <c r="AK978" s="163" t="s">
        <v>46</v>
      </c>
      <c r="AL978" s="163"/>
      <c r="AM978" s="163"/>
      <c r="AN978" s="163"/>
      <c r="AO978" s="163"/>
      <c r="AP978" s="163"/>
      <c r="AQ978" s="163"/>
      <c r="AR978" s="163" t="s">
        <v>46</v>
      </c>
      <c r="AS978" s="163"/>
      <c r="AT978" s="163"/>
      <c r="AU978" s="163"/>
      <c r="AV978" s="163"/>
      <c r="AW978" s="163"/>
      <c r="AX978" s="163"/>
    </row>
    <row r="979" spans="1:59" ht="19.5" customHeight="1" x14ac:dyDescent="0.15">
      <c r="A979" s="559"/>
      <c r="B979" s="560"/>
      <c r="C979" s="560"/>
      <c r="D979" s="560"/>
      <c r="E979" s="560"/>
      <c r="F979" s="561"/>
      <c r="G979" s="853"/>
      <c r="H979" s="854"/>
      <c r="I979" s="788" t="s">
        <v>11</v>
      </c>
      <c r="J979" s="789"/>
      <c r="K979" s="789"/>
      <c r="L979" s="789"/>
      <c r="M979" s="789"/>
      <c r="N979" s="789"/>
      <c r="O979" s="790"/>
      <c r="P979" s="871" t="s">
        <v>46</v>
      </c>
      <c r="Q979" s="872"/>
      <c r="R979" s="872"/>
      <c r="S979" s="872"/>
      <c r="T979" s="872"/>
      <c r="U979" s="872"/>
      <c r="V979" s="873"/>
      <c r="W979" s="163" t="s">
        <v>46</v>
      </c>
      <c r="X979" s="163"/>
      <c r="Y979" s="163"/>
      <c r="Z979" s="163"/>
      <c r="AA979" s="163"/>
      <c r="AB979" s="163"/>
      <c r="AC979" s="163"/>
      <c r="AD979" s="163" t="s">
        <v>46</v>
      </c>
      <c r="AE979" s="163"/>
      <c r="AF979" s="163"/>
      <c r="AG979" s="163"/>
      <c r="AH979" s="163"/>
      <c r="AI979" s="163"/>
      <c r="AJ979" s="163"/>
      <c r="AK979" s="163" t="s">
        <v>46</v>
      </c>
      <c r="AL979" s="163"/>
      <c r="AM979" s="163"/>
      <c r="AN979" s="163"/>
      <c r="AO979" s="163"/>
      <c r="AP979" s="163"/>
      <c r="AQ979" s="163"/>
      <c r="AR979" s="211"/>
      <c r="AS979" s="212"/>
      <c r="AT979" s="212"/>
      <c r="AU979" s="212"/>
      <c r="AV979" s="212"/>
      <c r="AW979" s="212"/>
      <c r="AX979" s="213"/>
    </row>
    <row r="980" spans="1:59" ht="19.5" customHeight="1" x14ac:dyDescent="0.15">
      <c r="A980" s="559"/>
      <c r="B980" s="560"/>
      <c r="C980" s="560"/>
      <c r="D980" s="560"/>
      <c r="E980" s="560"/>
      <c r="F980" s="561"/>
      <c r="G980" s="853"/>
      <c r="H980" s="854"/>
      <c r="I980" s="160" t="s">
        <v>10</v>
      </c>
      <c r="J980" s="214"/>
      <c r="K980" s="214"/>
      <c r="L980" s="214"/>
      <c r="M980" s="214"/>
      <c r="N980" s="214"/>
      <c r="O980" s="215"/>
      <c r="P980" s="871" t="s">
        <v>46</v>
      </c>
      <c r="Q980" s="872"/>
      <c r="R980" s="872"/>
      <c r="S980" s="872"/>
      <c r="T980" s="872"/>
      <c r="U980" s="872"/>
      <c r="V980" s="873"/>
      <c r="W980" s="163" t="s">
        <v>46</v>
      </c>
      <c r="X980" s="163"/>
      <c r="Y980" s="163"/>
      <c r="Z980" s="163"/>
      <c r="AA980" s="163"/>
      <c r="AB980" s="163"/>
      <c r="AC980" s="163"/>
      <c r="AD980" s="163" t="s">
        <v>46</v>
      </c>
      <c r="AE980" s="163"/>
      <c r="AF980" s="163"/>
      <c r="AG980" s="163"/>
      <c r="AH980" s="163"/>
      <c r="AI980" s="163"/>
      <c r="AJ980" s="163"/>
      <c r="AK980" s="163" t="s">
        <v>46</v>
      </c>
      <c r="AL980" s="163"/>
      <c r="AM980" s="163"/>
      <c r="AN980" s="163"/>
      <c r="AO980" s="163"/>
      <c r="AP980" s="163"/>
      <c r="AQ980" s="163"/>
      <c r="AR980" s="158"/>
      <c r="AS980" s="158"/>
      <c r="AT980" s="158"/>
      <c r="AU980" s="158"/>
      <c r="AV980" s="158"/>
      <c r="AW980" s="158"/>
      <c r="AX980" s="159"/>
    </row>
    <row r="981" spans="1:59" ht="19.5" customHeight="1" x14ac:dyDescent="0.15">
      <c r="A981" s="559"/>
      <c r="B981" s="560"/>
      <c r="C981" s="560"/>
      <c r="D981" s="560"/>
      <c r="E981" s="560"/>
      <c r="F981" s="561"/>
      <c r="G981" s="855"/>
      <c r="H981" s="856"/>
      <c r="I981" s="845" t="s">
        <v>0</v>
      </c>
      <c r="J981" s="846"/>
      <c r="K981" s="846"/>
      <c r="L981" s="846"/>
      <c r="M981" s="846"/>
      <c r="N981" s="846"/>
      <c r="O981" s="847"/>
      <c r="P981" s="797">
        <v>7</v>
      </c>
      <c r="Q981" s="798"/>
      <c r="R981" s="798"/>
      <c r="S981" s="798"/>
      <c r="T981" s="798"/>
      <c r="U981" s="798"/>
      <c r="V981" s="799"/>
      <c r="W981" s="848">
        <v>7</v>
      </c>
      <c r="X981" s="848"/>
      <c r="Y981" s="848"/>
      <c r="Z981" s="848"/>
      <c r="AA981" s="848"/>
      <c r="AB981" s="848"/>
      <c r="AC981" s="848"/>
      <c r="AD981" s="848">
        <v>6</v>
      </c>
      <c r="AE981" s="848"/>
      <c r="AF981" s="848"/>
      <c r="AG981" s="848"/>
      <c r="AH981" s="848"/>
      <c r="AI981" s="848"/>
      <c r="AJ981" s="848"/>
      <c r="AK981" s="848">
        <v>5</v>
      </c>
      <c r="AL981" s="848"/>
      <c r="AM981" s="848"/>
      <c r="AN981" s="848"/>
      <c r="AO981" s="848"/>
      <c r="AP981" s="848"/>
      <c r="AQ981" s="848"/>
      <c r="AR981" s="848">
        <v>4</v>
      </c>
      <c r="AS981" s="848"/>
      <c r="AT981" s="848"/>
      <c r="AU981" s="848"/>
      <c r="AV981" s="848"/>
      <c r="AW981" s="848"/>
      <c r="AX981" s="849"/>
    </row>
    <row r="982" spans="1:59" ht="19.5" customHeight="1" x14ac:dyDescent="0.15">
      <c r="A982" s="559"/>
      <c r="B982" s="560"/>
      <c r="C982" s="560"/>
      <c r="D982" s="560"/>
      <c r="E982" s="560"/>
      <c r="F982" s="561"/>
      <c r="G982" s="863" t="s">
        <v>8</v>
      </c>
      <c r="H982" s="864"/>
      <c r="I982" s="864"/>
      <c r="J982" s="864"/>
      <c r="K982" s="864"/>
      <c r="L982" s="864"/>
      <c r="M982" s="864"/>
      <c r="N982" s="864"/>
      <c r="O982" s="864"/>
      <c r="P982" s="110">
        <v>3</v>
      </c>
      <c r="Q982" s="111"/>
      <c r="R982" s="111"/>
      <c r="S982" s="111"/>
      <c r="T982" s="111"/>
      <c r="U982" s="111"/>
      <c r="V982" s="112"/>
      <c r="W982" s="108">
        <v>5</v>
      </c>
      <c r="X982" s="108"/>
      <c r="Y982" s="108"/>
      <c r="Z982" s="108"/>
      <c r="AA982" s="108"/>
      <c r="AB982" s="108"/>
      <c r="AC982" s="108"/>
      <c r="AD982" s="108">
        <v>2</v>
      </c>
      <c r="AE982" s="108"/>
      <c r="AF982" s="108"/>
      <c r="AG982" s="108"/>
      <c r="AH982" s="108"/>
      <c r="AI982" s="108"/>
      <c r="AJ982" s="108"/>
      <c r="AK982" s="843"/>
      <c r="AL982" s="843"/>
      <c r="AM982" s="843"/>
      <c r="AN982" s="843"/>
      <c r="AO982" s="843"/>
      <c r="AP982" s="843"/>
      <c r="AQ982" s="843"/>
      <c r="AR982" s="843"/>
      <c r="AS982" s="843"/>
      <c r="AT982" s="843"/>
      <c r="AU982" s="843"/>
      <c r="AV982" s="843"/>
      <c r="AW982" s="843"/>
      <c r="AX982" s="844"/>
      <c r="BG982" s="2"/>
    </row>
    <row r="983" spans="1:59" ht="19.5" customHeight="1" x14ac:dyDescent="0.15">
      <c r="A983" s="868"/>
      <c r="B983" s="869"/>
      <c r="C983" s="869"/>
      <c r="D983" s="869"/>
      <c r="E983" s="869"/>
      <c r="F983" s="870"/>
      <c r="G983" s="863" t="s">
        <v>7</v>
      </c>
      <c r="H983" s="864"/>
      <c r="I983" s="864"/>
      <c r="J983" s="864"/>
      <c r="K983" s="864"/>
      <c r="L983" s="864"/>
      <c r="M983" s="864"/>
      <c r="N983" s="864"/>
      <c r="O983" s="864"/>
      <c r="P983" s="110">
        <v>42.6</v>
      </c>
      <c r="Q983" s="111"/>
      <c r="R983" s="111"/>
      <c r="S983" s="111"/>
      <c r="T983" s="111"/>
      <c r="U983" s="111"/>
      <c r="V983" s="112"/>
      <c r="W983" s="108">
        <v>69.900000000000006</v>
      </c>
      <c r="X983" s="108"/>
      <c r="Y983" s="108"/>
      <c r="Z983" s="108"/>
      <c r="AA983" s="108"/>
      <c r="AB983" s="108"/>
      <c r="AC983" s="108"/>
      <c r="AD983" s="108">
        <v>39.700000000000003</v>
      </c>
      <c r="AE983" s="108"/>
      <c r="AF983" s="108"/>
      <c r="AG983" s="108"/>
      <c r="AH983" s="108"/>
      <c r="AI983" s="108"/>
      <c r="AJ983" s="108"/>
      <c r="AK983" s="843"/>
      <c r="AL983" s="843"/>
      <c r="AM983" s="843"/>
      <c r="AN983" s="843"/>
      <c r="AO983" s="843"/>
      <c r="AP983" s="843"/>
      <c r="AQ983" s="843"/>
      <c r="AR983" s="843"/>
      <c r="AS983" s="843"/>
      <c r="AT983" s="843"/>
      <c r="AU983" s="843"/>
      <c r="AV983" s="843"/>
      <c r="AW983" s="843"/>
      <c r="AX983" s="844"/>
    </row>
    <row r="984" spans="1:59" ht="19.5" customHeight="1" x14ac:dyDescent="0.15">
      <c r="A984" s="395" t="s">
        <v>6</v>
      </c>
      <c r="B984" s="396"/>
      <c r="C984" s="401" t="s">
        <v>5</v>
      </c>
      <c r="D984" s="347"/>
      <c r="E984" s="347"/>
      <c r="F984" s="347"/>
      <c r="G984" s="347"/>
      <c r="H984" s="347"/>
      <c r="I984" s="347"/>
      <c r="J984" s="347"/>
      <c r="K984" s="402"/>
      <c r="L984" s="358" t="s">
        <v>4</v>
      </c>
      <c r="M984" s="358"/>
      <c r="N984" s="358"/>
      <c r="O984" s="358"/>
      <c r="P984" s="358"/>
      <c r="Q984" s="358"/>
      <c r="R984" s="409" t="s">
        <v>3</v>
      </c>
      <c r="S984" s="409"/>
      <c r="T984" s="409"/>
      <c r="U984" s="409"/>
      <c r="V984" s="409"/>
      <c r="W984" s="409"/>
      <c r="X984" s="346" t="s">
        <v>2</v>
      </c>
      <c r="Y984" s="347"/>
      <c r="Z984" s="347"/>
      <c r="AA984" s="347"/>
      <c r="AB984" s="347"/>
      <c r="AC984" s="347"/>
      <c r="AD984" s="347"/>
      <c r="AE984" s="347"/>
      <c r="AF984" s="347"/>
      <c r="AG984" s="347"/>
      <c r="AH984" s="347"/>
      <c r="AI984" s="347"/>
      <c r="AJ984" s="347"/>
      <c r="AK984" s="347"/>
      <c r="AL984" s="347"/>
      <c r="AM984" s="347"/>
      <c r="AN984" s="347"/>
      <c r="AO984" s="347"/>
      <c r="AP984" s="347"/>
      <c r="AQ984" s="347"/>
      <c r="AR984" s="347"/>
      <c r="AS984" s="347"/>
      <c r="AT984" s="347"/>
      <c r="AU984" s="347"/>
      <c r="AV984" s="347"/>
      <c r="AW984" s="347"/>
      <c r="AX984" s="348"/>
    </row>
    <row r="985" spans="1:59" ht="19.5" customHeight="1" x14ac:dyDescent="0.15">
      <c r="A985" s="397"/>
      <c r="B985" s="398"/>
      <c r="C985" s="860" t="s">
        <v>58</v>
      </c>
      <c r="D985" s="861"/>
      <c r="E985" s="861"/>
      <c r="F985" s="861"/>
      <c r="G985" s="861"/>
      <c r="H985" s="861"/>
      <c r="I985" s="861"/>
      <c r="J985" s="861"/>
      <c r="K985" s="862"/>
      <c r="L985" s="822">
        <v>5</v>
      </c>
      <c r="M985" s="822"/>
      <c r="N985" s="822"/>
      <c r="O985" s="822"/>
      <c r="P985" s="822"/>
      <c r="Q985" s="822"/>
      <c r="R985" s="822">
        <v>4</v>
      </c>
      <c r="S985" s="822"/>
      <c r="T985" s="822"/>
      <c r="U985" s="822"/>
      <c r="V985" s="822"/>
      <c r="W985" s="822"/>
      <c r="X985" s="362"/>
      <c r="Y985" s="363"/>
      <c r="Z985" s="363"/>
      <c r="AA985" s="363"/>
      <c r="AB985" s="363"/>
      <c r="AC985" s="363"/>
      <c r="AD985" s="363"/>
      <c r="AE985" s="363"/>
      <c r="AF985" s="363"/>
      <c r="AG985" s="363"/>
      <c r="AH985" s="363"/>
      <c r="AI985" s="363"/>
      <c r="AJ985" s="363"/>
      <c r="AK985" s="363"/>
      <c r="AL985" s="363"/>
      <c r="AM985" s="363"/>
      <c r="AN985" s="363"/>
      <c r="AO985" s="363"/>
      <c r="AP985" s="363"/>
      <c r="AQ985" s="363"/>
      <c r="AR985" s="363"/>
      <c r="AS985" s="363"/>
      <c r="AT985" s="363"/>
      <c r="AU985" s="363"/>
      <c r="AV985" s="363"/>
      <c r="AW985" s="363"/>
      <c r="AX985" s="364"/>
    </row>
    <row r="986" spans="1:59" ht="19.5" customHeight="1" x14ac:dyDescent="0.15">
      <c r="A986" s="397"/>
      <c r="B986" s="398"/>
      <c r="C986" s="806"/>
      <c r="D986" s="807"/>
      <c r="E986" s="807"/>
      <c r="F986" s="807"/>
      <c r="G986" s="807"/>
      <c r="H986" s="807"/>
      <c r="I986" s="807"/>
      <c r="J986" s="807"/>
      <c r="K986" s="808"/>
      <c r="L986" s="809"/>
      <c r="M986" s="809"/>
      <c r="N986" s="809"/>
      <c r="O986" s="809"/>
      <c r="P986" s="809"/>
      <c r="Q986" s="809"/>
      <c r="R986" s="809"/>
      <c r="S986" s="809"/>
      <c r="T986" s="809"/>
      <c r="U986" s="809"/>
      <c r="V986" s="809"/>
      <c r="W986" s="809"/>
      <c r="X986" s="349"/>
      <c r="Y986" s="350"/>
      <c r="Z986" s="350"/>
      <c r="AA986" s="350"/>
      <c r="AB986" s="350"/>
      <c r="AC986" s="350"/>
      <c r="AD986" s="350"/>
      <c r="AE986" s="350"/>
      <c r="AF986" s="350"/>
      <c r="AG986" s="350"/>
      <c r="AH986" s="350"/>
      <c r="AI986" s="350"/>
      <c r="AJ986" s="350"/>
      <c r="AK986" s="350"/>
      <c r="AL986" s="350"/>
      <c r="AM986" s="350"/>
      <c r="AN986" s="350"/>
      <c r="AO986" s="350"/>
      <c r="AP986" s="350"/>
      <c r="AQ986" s="350"/>
      <c r="AR986" s="350"/>
      <c r="AS986" s="350"/>
      <c r="AT986" s="350"/>
      <c r="AU986" s="350"/>
      <c r="AV986" s="350"/>
      <c r="AW986" s="350"/>
      <c r="AX986" s="351"/>
    </row>
    <row r="987" spans="1:59" ht="19.5" customHeight="1" x14ac:dyDescent="0.15">
      <c r="A987" s="397"/>
      <c r="B987" s="398"/>
      <c r="C987" s="806"/>
      <c r="D987" s="807"/>
      <c r="E987" s="807"/>
      <c r="F987" s="807"/>
      <c r="G987" s="807"/>
      <c r="H987" s="807"/>
      <c r="I987" s="807"/>
      <c r="J987" s="807"/>
      <c r="K987" s="808"/>
      <c r="L987" s="809"/>
      <c r="M987" s="809"/>
      <c r="N987" s="809"/>
      <c r="O987" s="809"/>
      <c r="P987" s="809"/>
      <c r="Q987" s="809"/>
      <c r="R987" s="809"/>
      <c r="S987" s="809"/>
      <c r="T987" s="809"/>
      <c r="U987" s="809"/>
      <c r="V987" s="809"/>
      <c r="W987" s="809"/>
      <c r="X987" s="349"/>
      <c r="Y987" s="350"/>
      <c r="Z987" s="350"/>
      <c r="AA987" s="350"/>
      <c r="AB987" s="350"/>
      <c r="AC987" s="350"/>
      <c r="AD987" s="350"/>
      <c r="AE987" s="350"/>
      <c r="AF987" s="350"/>
      <c r="AG987" s="350"/>
      <c r="AH987" s="350"/>
      <c r="AI987" s="350"/>
      <c r="AJ987" s="350"/>
      <c r="AK987" s="350"/>
      <c r="AL987" s="350"/>
      <c r="AM987" s="350"/>
      <c r="AN987" s="350"/>
      <c r="AO987" s="350"/>
      <c r="AP987" s="350"/>
      <c r="AQ987" s="350"/>
      <c r="AR987" s="350"/>
      <c r="AS987" s="350"/>
      <c r="AT987" s="350"/>
      <c r="AU987" s="350"/>
      <c r="AV987" s="350"/>
      <c r="AW987" s="350"/>
      <c r="AX987" s="351"/>
    </row>
    <row r="988" spans="1:59" ht="19.5" customHeight="1" x14ac:dyDescent="0.15">
      <c r="A988" s="397"/>
      <c r="B988" s="398"/>
      <c r="C988" s="806"/>
      <c r="D988" s="807"/>
      <c r="E988" s="807"/>
      <c r="F988" s="807"/>
      <c r="G988" s="807"/>
      <c r="H988" s="807"/>
      <c r="I988" s="807"/>
      <c r="J988" s="807"/>
      <c r="K988" s="808"/>
      <c r="L988" s="809"/>
      <c r="M988" s="809"/>
      <c r="N988" s="809"/>
      <c r="O988" s="809"/>
      <c r="P988" s="809"/>
      <c r="Q988" s="809"/>
      <c r="R988" s="809"/>
      <c r="S988" s="809"/>
      <c r="T988" s="809"/>
      <c r="U988" s="809"/>
      <c r="V988" s="809"/>
      <c r="W988" s="809"/>
      <c r="X988" s="349"/>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1"/>
    </row>
    <row r="989" spans="1:59" ht="19.5" customHeight="1" x14ac:dyDescent="0.15">
      <c r="A989" s="397"/>
      <c r="B989" s="398"/>
      <c r="C989" s="806"/>
      <c r="D989" s="807"/>
      <c r="E989" s="807"/>
      <c r="F989" s="807"/>
      <c r="G989" s="807"/>
      <c r="H989" s="807"/>
      <c r="I989" s="807"/>
      <c r="J989" s="807"/>
      <c r="K989" s="808"/>
      <c r="L989" s="809"/>
      <c r="M989" s="809"/>
      <c r="N989" s="809"/>
      <c r="O989" s="809"/>
      <c r="P989" s="809"/>
      <c r="Q989" s="809"/>
      <c r="R989" s="809"/>
      <c r="S989" s="809"/>
      <c r="T989" s="809"/>
      <c r="U989" s="809"/>
      <c r="V989" s="809"/>
      <c r="W989" s="809"/>
      <c r="X989" s="874"/>
      <c r="Y989" s="875"/>
      <c r="Z989" s="875"/>
      <c r="AA989" s="875"/>
      <c r="AB989" s="875"/>
      <c r="AC989" s="875"/>
      <c r="AD989" s="875"/>
      <c r="AE989" s="875"/>
      <c r="AF989" s="875"/>
      <c r="AG989" s="875"/>
      <c r="AH989" s="875"/>
      <c r="AI989" s="875"/>
      <c r="AJ989" s="875"/>
      <c r="AK989" s="875"/>
      <c r="AL989" s="875"/>
      <c r="AM989" s="875"/>
      <c r="AN989" s="875"/>
      <c r="AO989" s="875"/>
      <c r="AP989" s="875"/>
      <c r="AQ989" s="875"/>
      <c r="AR989" s="875"/>
      <c r="AS989" s="875"/>
      <c r="AT989" s="875"/>
      <c r="AU989" s="875"/>
      <c r="AV989" s="875"/>
      <c r="AW989" s="875"/>
      <c r="AX989" s="876"/>
    </row>
    <row r="990" spans="1:59" ht="19.5" customHeight="1" x14ac:dyDescent="0.15">
      <c r="A990" s="397"/>
      <c r="B990" s="398"/>
      <c r="C990" s="806"/>
      <c r="D990" s="807"/>
      <c r="E990" s="807"/>
      <c r="F990" s="807"/>
      <c r="G990" s="807"/>
      <c r="H990" s="807"/>
      <c r="I990" s="807"/>
      <c r="J990" s="807"/>
      <c r="K990" s="808"/>
      <c r="L990" s="809"/>
      <c r="M990" s="809"/>
      <c r="N990" s="809"/>
      <c r="O990" s="809"/>
      <c r="P990" s="809"/>
      <c r="Q990" s="809"/>
      <c r="R990" s="809"/>
      <c r="S990" s="809"/>
      <c r="T990" s="809"/>
      <c r="U990" s="809"/>
      <c r="V990" s="809"/>
      <c r="W990" s="809"/>
      <c r="X990" s="874"/>
      <c r="Y990" s="875"/>
      <c r="Z990" s="875"/>
      <c r="AA990" s="875"/>
      <c r="AB990" s="875"/>
      <c r="AC990" s="875"/>
      <c r="AD990" s="875"/>
      <c r="AE990" s="875"/>
      <c r="AF990" s="875"/>
      <c r="AG990" s="875"/>
      <c r="AH990" s="875"/>
      <c r="AI990" s="875"/>
      <c r="AJ990" s="875"/>
      <c r="AK990" s="875"/>
      <c r="AL990" s="875"/>
      <c r="AM990" s="875"/>
      <c r="AN990" s="875"/>
      <c r="AO990" s="875"/>
      <c r="AP990" s="875"/>
      <c r="AQ990" s="875"/>
      <c r="AR990" s="875"/>
      <c r="AS990" s="875"/>
      <c r="AT990" s="875"/>
      <c r="AU990" s="875"/>
      <c r="AV990" s="875"/>
      <c r="AW990" s="875"/>
      <c r="AX990" s="876"/>
    </row>
    <row r="991" spans="1:59" ht="19.5" hidden="1" customHeight="1" x14ac:dyDescent="0.15">
      <c r="A991" s="397"/>
      <c r="B991" s="398"/>
      <c r="C991" s="833"/>
      <c r="D991" s="834"/>
      <c r="E991" s="834"/>
      <c r="F991" s="834"/>
      <c r="G991" s="834"/>
      <c r="H991" s="834"/>
      <c r="I991" s="834"/>
      <c r="J991" s="834"/>
      <c r="K991" s="835"/>
      <c r="L991" s="815"/>
      <c r="M991" s="815"/>
      <c r="N991" s="815"/>
      <c r="O991" s="815"/>
      <c r="P991" s="815"/>
      <c r="Q991" s="815"/>
      <c r="R991" s="815"/>
      <c r="S991" s="815"/>
      <c r="T991" s="815"/>
      <c r="U991" s="815"/>
      <c r="V991" s="815"/>
      <c r="W991" s="815"/>
      <c r="X991" s="349"/>
      <c r="Y991" s="350"/>
      <c r="Z991" s="350"/>
      <c r="AA991" s="350"/>
      <c r="AB991" s="350"/>
      <c r="AC991" s="350"/>
      <c r="AD991" s="350"/>
      <c r="AE991" s="350"/>
      <c r="AF991" s="350"/>
      <c r="AG991" s="350"/>
      <c r="AH991" s="350"/>
      <c r="AI991" s="350"/>
      <c r="AJ991" s="350"/>
      <c r="AK991" s="350"/>
      <c r="AL991" s="350"/>
      <c r="AM991" s="350"/>
      <c r="AN991" s="350"/>
      <c r="AO991" s="350"/>
      <c r="AP991" s="350"/>
      <c r="AQ991" s="350"/>
      <c r="AR991" s="350"/>
      <c r="AS991" s="350"/>
      <c r="AT991" s="350"/>
      <c r="AU991" s="350"/>
      <c r="AV991" s="350"/>
      <c r="AW991" s="350"/>
      <c r="AX991" s="351"/>
    </row>
    <row r="992" spans="1:59" ht="19.5" customHeight="1" thickBot="1" x14ac:dyDescent="0.2">
      <c r="A992" s="399"/>
      <c r="B992" s="400"/>
      <c r="C992" s="380" t="s">
        <v>0</v>
      </c>
      <c r="D992" s="381"/>
      <c r="E992" s="381"/>
      <c r="F992" s="381"/>
      <c r="G992" s="381"/>
      <c r="H992" s="381"/>
      <c r="I992" s="381"/>
      <c r="J992" s="381"/>
      <c r="K992" s="382"/>
      <c r="L992" s="816">
        <v>5</v>
      </c>
      <c r="M992" s="816"/>
      <c r="N992" s="816"/>
      <c r="O992" s="816"/>
      <c r="P992" s="816"/>
      <c r="Q992" s="816"/>
      <c r="R992" s="816">
        <v>4</v>
      </c>
      <c r="S992" s="816"/>
      <c r="T992" s="816"/>
      <c r="U992" s="816"/>
      <c r="V992" s="816"/>
      <c r="W992" s="816"/>
      <c r="X992" s="384"/>
      <c r="Y992" s="385"/>
      <c r="Z992" s="385"/>
      <c r="AA992" s="385"/>
      <c r="AB992" s="385"/>
      <c r="AC992" s="385"/>
      <c r="AD992" s="385"/>
      <c r="AE992" s="385"/>
      <c r="AF992" s="385"/>
      <c r="AG992" s="385"/>
      <c r="AH992" s="385"/>
      <c r="AI992" s="385"/>
      <c r="AJ992" s="385"/>
      <c r="AK992" s="385"/>
      <c r="AL992" s="385"/>
      <c r="AM992" s="385"/>
      <c r="AN992" s="385"/>
      <c r="AO992" s="385"/>
      <c r="AP992" s="385"/>
      <c r="AQ992" s="385"/>
      <c r="AR992" s="385"/>
      <c r="AS992" s="385"/>
      <c r="AT992" s="385"/>
      <c r="AU992" s="385"/>
      <c r="AV992" s="385"/>
      <c r="AW992" s="385"/>
      <c r="AX992" s="386"/>
    </row>
    <row r="993" spans="1:59" ht="20.25" customHeight="1" thickBot="1" x14ac:dyDescent="0.2">
      <c r="AJ993" s="738"/>
      <c r="AK993" s="738"/>
      <c r="AL993" s="738"/>
      <c r="AM993" s="738"/>
      <c r="AN993" s="738"/>
      <c r="AO993" s="738"/>
      <c r="AP993" s="738"/>
      <c r="AQ993" s="369" t="s">
        <v>44</v>
      </c>
      <c r="AR993" s="369"/>
      <c r="AS993" s="369"/>
      <c r="AT993" s="369"/>
      <c r="AU993" s="369"/>
      <c r="AV993" s="369"/>
      <c r="AW993" s="369"/>
      <c r="AX993" s="369"/>
    </row>
    <row r="994" spans="1:59" ht="24.75" customHeight="1" x14ac:dyDescent="0.15">
      <c r="A994" s="248" t="s">
        <v>43</v>
      </c>
      <c r="B994" s="249"/>
      <c r="C994" s="249"/>
      <c r="D994" s="249"/>
      <c r="E994" s="249"/>
      <c r="F994" s="817"/>
      <c r="G994" s="250" t="s">
        <v>69</v>
      </c>
      <c r="H994" s="178"/>
      <c r="I994" s="178"/>
      <c r="J994" s="178"/>
      <c r="K994" s="178"/>
      <c r="L994" s="178"/>
      <c r="M994" s="178"/>
      <c r="N994" s="178"/>
      <c r="O994" s="178"/>
      <c r="P994" s="178"/>
      <c r="Q994" s="178"/>
      <c r="R994" s="178"/>
      <c r="S994" s="178"/>
      <c r="T994" s="178"/>
      <c r="U994" s="178"/>
      <c r="V994" s="178"/>
      <c r="W994" s="178"/>
      <c r="X994" s="178"/>
      <c r="Y994" s="742" t="s">
        <v>56</v>
      </c>
      <c r="Z994" s="743"/>
      <c r="AA994" s="743"/>
      <c r="AB994" s="743"/>
      <c r="AC994" s="743"/>
      <c r="AD994" s="744"/>
      <c r="AE994" s="743" t="s">
        <v>63</v>
      </c>
      <c r="AF994" s="743"/>
      <c r="AG994" s="743"/>
      <c r="AH994" s="743"/>
      <c r="AI994" s="743"/>
      <c r="AJ994" s="743"/>
      <c r="AK994" s="743"/>
      <c r="AL994" s="743"/>
      <c r="AM994" s="743"/>
      <c r="AN994" s="743"/>
      <c r="AO994" s="743"/>
      <c r="AP994" s="744"/>
      <c r="AQ994" s="745" t="s">
        <v>39</v>
      </c>
      <c r="AR994" s="743"/>
      <c r="AS994" s="743"/>
      <c r="AT994" s="743"/>
      <c r="AU994" s="743"/>
      <c r="AV994" s="743"/>
      <c r="AW994" s="743"/>
      <c r="AX994" s="746"/>
    </row>
    <row r="995" spans="1:59" ht="30" customHeight="1" x14ac:dyDescent="0.15">
      <c r="A995" s="182" t="s">
        <v>38</v>
      </c>
      <c r="B995" s="818"/>
      <c r="C995" s="818"/>
      <c r="D995" s="818"/>
      <c r="E995" s="818"/>
      <c r="F995" s="819"/>
      <c r="G995" s="185" t="s">
        <v>50</v>
      </c>
      <c r="H995" s="186"/>
      <c r="I995" s="186"/>
      <c r="J995" s="186"/>
      <c r="K995" s="186"/>
      <c r="L995" s="186"/>
      <c r="M995" s="186"/>
      <c r="N995" s="186"/>
      <c r="O995" s="186"/>
      <c r="P995" s="186"/>
      <c r="Q995" s="186"/>
      <c r="R995" s="186"/>
      <c r="S995" s="186"/>
      <c r="T995" s="186"/>
      <c r="U995" s="186"/>
      <c r="V995" s="754"/>
      <c r="W995" s="754"/>
      <c r="X995" s="754"/>
      <c r="Y995" s="765" t="s">
        <v>36</v>
      </c>
      <c r="Z995" s="766"/>
      <c r="AA995" s="766"/>
      <c r="AB995" s="766"/>
      <c r="AC995" s="766"/>
      <c r="AD995" s="767"/>
      <c r="AE995" s="766" t="s">
        <v>35</v>
      </c>
      <c r="AF995" s="766"/>
      <c r="AG995" s="766"/>
      <c r="AH995" s="766"/>
      <c r="AI995" s="766"/>
      <c r="AJ995" s="766"/>
      <c r="AK995" s="766"/>
      <c r="AL995" s="766"/>
      <c r="AM995" s="766"/>
      <c r="AN995" s="766"/>
      <c r="AO995" s="766"/>
      <c r="AP995" s="767"/>
      <c r="AQ995" s="190" t="s">
        <v>34</v>
      </c>
      <c r="AR995" s="191"/>
      <c r="AS995" s="191"/>
      <c r="AT995" s="191"/>
      <c r="AU995" s="191"/>
      <c r="AV995" s="191"/>
      <c r="AW995" s="191"/>
      <c r="AX995" s="192"/>
    </row>
    <row r="996" spans="1:59" ht="30" customHeight="1" x14ac:dyDescent="0.15">
      <c r="A996" s="131" t="s">
        <v>33</v>
      </c>
      <c r="B996" s="132"/>
      <c r="C996" s="132"/>
      <c r="D996" s="132"/>
      <c r="E996" s="132"/>
      <c r="F996" s="836"/>
      <c r="G996" s="133" t="s">
        <v>32</v>
      </c>
      <c r="H996" s="754"/>
      <c r="I996" s="754"/>
      <c r="J996" s="754"/>
      <c r="K996" s="754"/>
      <c r="L996" s="754"/>
      <c r="M996" s="754"/>
      <c r="N996" s="754"/>
      <c r="O996" s="754"/>
      <c r="P996" s="754"/>
      <c r="Q996" s="754"/>
      <c r="R996" s="754"/>
      <c r="S996" s="754"/>
      <c r="T996" s="754"/>
      <c r="U996" s="754"/>
      <c r="V996" s="754"/>
      <c r="W996" s="754"/>
      <c r="X996" s="754"/>
      <c r="Y996" s="771" t="s">
        <v>31</v>
      </c>
      <c r="Z996" s="769"/>
      <c r="AA996" s="769"/>
      <c r="AB996" s="769"/>
      <c r="AC996" s="769"/>
      <c r="AD996" s="772"/>
      <c r="AE996" s="773" t="s">
        <v>30</v>
      </c>
      <c r="AF996" s="774"/>
      <c r="AG996" s="774"/>
      <c r="AH996" s="774"/>
      <c r="AI996" s="774"/>
      <c r="AJ996" s="774"/>
      <c r="AK996" s="774"/>
      <c r="AL996" s="774"/>
      <c r="AM996" s="774"/>
      <c r="AN996" s="774"/>
      <c r="AO996" s="774"/>
      <c r="AP996" s="774"/>
      <c r="AQ996" s="775"/>
      <c r="AR996" s="775"/>
      <c r="AS996" s="775"/>
      <c r="AT996" s="775"/>
      <c r="AU996" s="775"/>
      <c r="AV996" s="775"/>
      <c r="AW996" s="775"/>
      <c r="AX996" s="776"/>
    </row>
    <row r="997" spans="1:59" ht="39.75" customHeight="1" x14ac:dyDescent="0.15">
      <c r="A997" s="837" t="s">
        <v>29</v>
      </c>
      <c r="B997" s="838"/>
      <c r="C997" s="838"/>
      <c r="D997" s="838"/>
      <c r="E997" s="838"/>
      <c r="F997" s="839"/>
      <c r="G997" s="750" t="s">
        <v>28</v>
      </c>
      <c r="H997" s="751"/>
      <c r="I997" s="751"/>
      <c r="J997" s="751"/>
      <c r="K997" s="751"/>
      <c r="L997" s="751"/>
      <c r="M997" s="751"/>
      <c r="N997" s="751"/>
      <c r="O997" s="751"/>
      <c r="P997" s="751"/>
      <c r="Q997" s="751"/>
      <c r="R997" s="751"/>
      <c r="S997" s="751"/>
      <c r="T997" s="751"/>
      <c r="U997" s="751"/>
      <c r="V997" s="752"/>
      <c r="W997" s="752"/>
      <c r="X997" s="752"/>
      <c r="Y997" s="753" t="s">
        <v>54</v>
      </c>
      <c r="Z997" s="754"/>
      <c r="AA997" s="754"/>
      <c r="AB997" s="754"/>
      <c r="AC997" s="754"/>
      <c r="AD997" s="755"/>
      <c r="AE997" s="756" t="s">
        <v>46</v>
      </c>
      <c r="AF997" s="757"/>
      <c r="AG997" s="757"/>
      <c r="AH997" s="757"/>
      <c r="AI997" s="757"/>
      <c r="AJ997" s="757"/>
      <c r="AK997" s="757"/>
      <c r="AL997" s="757"/>
      <c r="AM997" s="757"/>
      <c r="AN997" s="757"/>
      <c r="AO997" s="757"/>
      <c r="AP997" s="757"/>
      <c r="AQ997" s="757"/>
      <c r="AR997" s="757"/>
      <c r="AS997" s="757"/>
      <c r="AT997" s="757"/>
      <c r="AU997" s="757"/>
      <c r="AV997" s="757"/>
      <c r="AW997" s="757"/>
      <c r="AX997" s="758"/>
    </row>
    <row r="998" spans="1:59" ht="53.25" customHeight="1" x14ac:dyDescent="0.15">
      <c r="A998" s="204" t="s">
        <v>26</v>
      </c>
      <c r="B998" s="205"/>
      <c r="C998" s="205"/>
      <c r="D998" s="205"/>
      <c r="E998" s="205"/>
      <c r="F998" s="254"/>
      <c r="G998" s="759" t="s">
        <v>61</v>
      </c>
      <c r="H998" s="760"/>
      <c r="I998" s="760"/>
      <c r="J998" s="760"/>
      <c r="K998" s="760"/>
      <c r="L998" s="760"/>
      <c r="M998" s="760"/>
      <c r="N998" s="760"/>
      <c r="O998" s="760"/>
      <c r="P998" s="760"/>
      <c r="Q998" s="760"/>
      <c r="R998" s="760"/>
      <c r="S998" s="760"/>
      <c r="T998" s="760"/>
      <c r="U998" s="760"/>
      <c r="V998" s="760"/>
      <c r="W998" s="760"/>
      <c r="X998" s="760"/>
      <c r="Y998" s="760"/>
      <c r="Z998" s="760"/>
      <c r="AA998" s="760"/>
      <c r="AB998" s="760"/>
      <c r="AC998" s="760"/>
      <c r="AD998" s="760"/>
      <c r="AE998" s="760"/>
      <c r="AF998" s="760"/>
      <c r="AG998" s="760"/>
      <c r="AH998" s="760"/>
      <c r="AI998" s="760"/>
      <c r="AJ998" s="760"/>
      <c r="AK998" s="760"/>
      <c r="AL998" s="760"/>
      <c r="AM998" s="760"/>
      <c r="AN998" s="760"/>
      <c r="AO998" s="760"/>
      <c r="AP998" s="760"/>
      <c r="AQ998" s="760"/>
      <c r="AR998" s="760"/>
      <c r="AS998" s="760"/>
      <c r="AT998" s="760"/>
      <c r="AU998" s="760"/>
      <c r="AV998" s="760"/>
      <c r="AW998" s="760"/>
      <c r="AX998" s="761"/>
    </row>
    <row r="999" spans="1:59" ht="53.25" customHeight="1" x14ac:dyDescent="0.15">
      <c r="A999" s="204" t="s">
        <v>24</v>
      </c>
      <c r="B999" s="205"/>
      <c r="C999" s="205"/>
      <c r="D999" s="205"/>
      <c r="E999" s="205"/>
      <c r="F999" s="254"/>
      <c r="G999" s="791" t="s">
        <v>68</v>
      </c>
      <c r="H999" s="792"/>
      <c r="I999" s="792"/>
      <c r="J999" s="792"/>
      <c r="K999" s="792"/>
      <c r="L999" s="792"/>
      <c r="M999" s="792"/>
      <c r="N999" s="792"/>
      <c r="O999" s="792"/>
      <c r="P999" s="792"/>
      <c r="Q999" s="792"/>
      <c r="R999" s="792"/>
      <c r="S999" s="792"/>
      <c r="T999" s="792"/>
      <c r="U999" s="792"/>
      <c r="V999" s="792"/>
      <c r="W999" s="792"/>
      <c r="X999" s="792"/>
      <c r="Y999" s="792"/>
      <c r="Z999" s="792"/>
      <c r="AA999" s="792"/>
      <c r="AB999" s="792"/>
      <c r="AC999" s="792"/>
      <c r="AD999" s="792"/>
      <c r="AE999" s="792"/>
      <c r="AF999" s="792"/>
      <c r="AG999" s="792"/>
      <c r="AH999" s="792"/>
      <c r="AI999" s="792"/>
      <c r="AJ999" s="792"/>
      <c r="AK999" s="792"/>
      <c r="AL999" s="792"/>
      <c r="AM999" s="792"/>
      <c r="AN999" s="792"/>
      <c r="AO999" s="792"/>
      <c r="AP999" s="792"/>
      <c r="AQ999" s="792"/>
      <c r="AR999" s="792"/>
      <c r="AS999" s="792"/>
      <c r="AT999" s="792"/>
      <c r="AU999" s="792"/>
      <c r="AV999" s="792"/>
      <c r="AW999" s="792"/>
      <c r="AX999" s="793"/>
    </row>
    <row r="1000" spans="1:59" ht="21.75" customHeight="1" x14ac:dyDescent="0.15">
      <c r="A1000" s="204" t="s">
        <v>22</v>
      </c>
      <c r="B1000" s="205"/>
      <c r="C1000" s="205"/>
      <c r="D1000" s="205"/>
      <c r="E1000" s="205"/>
      <c r="F1000" s="254"/>
      <c r="G1000" s="840" t="s">
        <v>47</v>
      </c>
      <c r="H1000" s="841"/>
      <c r="I1000" s="841"/>
      <c r="J1000" s="841"/>
      <c r="K1000" s="841"/>
      <c r="L1000" s="841"/>
      <c r="M1000" s="841"/>
      <c r="N1000" s="841"/>
      <c r="O1000" s="841"/>
      <c r="P1000" s="841"/>
      <c r="Q1000" s="841"/>
      <c r="R1000" s="841"/>
      <c r="S1000" s="841"/>
      <c r="T1000" s="841"/>
      <c r="U1000" s="841"/>
      <c r="V1000" s="841"/>
      <c r="W1000" s="841"/>
      <c r="X1000" s="841"/>
      <c r="Y1000" s="841"/>
      <c r="Z1000" s="841"/>
      <c r="AA1000" s="841"/>
      <c r="AB1000" s="841"/>
      <c r="AC1000" s="841"/>
      <c r="AD1000" s="841"/>
      <c r="AE1000" s="841"/>
      <c r="AF1000" s="841"/>
      <c r="AG1000" s="841"/>
      <c r="AH1000" s="841"/>
      <c r="AI1000" s="841"/>
      <c r="AJ1000" s="841"/>
      <c r="AK1000" s="841"/>
      <c r="AL1000" s="841"/>
      <c r="AM1000" s="841"/>
      <c r="AN1000" s="841"/>
      <c r="AO1000" s="841"/>
      <c r="AP1000" s="841"/>
      <c r="AQ1000" s="841"/>
      <c r="AR1000" s="841"/>
      <c r="AS1000" s="841"/>
      <c r="AT1000" s="841"/>
      <c r="AU1000" s="841"/>
      <c r="AV1000" s="841"/>
      <c r="AW1000" s="841"/>
      <c r="AX1000" s="842"/>
    </row>
    <row r="1001" spans="1:59" ht="19.5" customHeight="1" x14ac:dyDescent="0.15">
      <c r="A1001" s="865" t="s">
        <v>20</v>
      </c>
      <c r="B1001" s="866"/>
      <c r="C1001" s="866"/>
      <c r="D1001" s="866"/>
      <c r="E1001" s="866"/>
      <c r="F1001" s="867"/>
      <c r="G1001" s="828"/>
      <c r="H1001" s="829"/>
      <c r="I1001" s="829"/>
      <c r="J1001" s="829"/>
      <c r="K1001" s="829"/>
      <c r="L1001" s="829"/>
      <c r="M1001" s="829"/>
      <c r="N1001" s="829"/>
      <c r="O1001" s="829"/>
      <c r="P1001" s="830" t="s">
        <v>19</v>
      </c>
      <c r="Q1001" s="831"/>
      <c r="R1001" s="831"/>
      <c r="S1001" s="831"/>
      <c r="T1001" s="831"/>
      <c r="U1001" s="831"/>
      <c r="V1001" s="832"/>
      <c r="W1001" s="830" t="s">
        <v>18</v>
      </c>
      <c r="X1001" s="831"/>
      <c r="Y1001" s="831"/>
      <c r="Z1001" s="831"/>
      <c r="AA1001" s="831"/>
      <c r="AB1001" s="831"/>
      <c r="AC1001" s="832"/>
      <c r="AD1001" s="830" t="s">
        <v>17</v>
      </c>
      <c r="AE1001" s="831"/>
      <c r="AF1001" s="831"/>
      <c r="AG1001" s="831"/>
      <c r="AH1001" s="831"/>
      <c r="AI1001" s="831"/>
      <c r="AJ1001" s="832"/>
      <c r="AK1001" s="830" t="s">
        <v>16</v>
      </c>
      <c r="AL1001" s="831"/>
      <c r="AM1001" s="831"/>
      <c r="AN1001" s="831"/>
      <c r="AO1001" s="831"/>
      <c r="AP1001" s="831"/>
      <c r="AQ1001" s="832"/>
      <c r="AR1001" s="830" t="s">
        <v>3</v>
      </c>
      <c r="AS1001" s="831"/>
      <c r="AT1001" s="831"/>
      <c r="AU1001" s="831"/>
      <c r="AV1001" s="831"/>
      <c r="AW1001" s="831"/>
      <c r="AX1001" s="850"/>
    </row>
    <row r="1002" spans="1:59" ht="19.5" customHeight="1" x14ac:dyDescent="0.15">
      <c r="A1002" s="559"/>
      <c r="B1002" s="560"/>
      <c r="C1002" s="560"/>
      <c r="D1002" s="560"/>
      <c r="E1002" s="560"/>
      <c r="F1002" s="561"/>
      <c r="G1002" s="851" t="s">
        <v>15</v>
      </c>
      <c r="H1002" s="852"/>
      <c r="I1002" s="857" t="s">
        <v>14</v>
      </c>
      <c r="J1002" s="858"/>
      <c r="K1002" s="858"/>
      <c r="L1002" s="858"/>
      <c r="M1002" s="858"/>
      <c r="N1002" s="858"/>
      <c r="O1002" s="859"/>
      <c r="P1002" s="823">
        <v>4</v>
      </c>
      <c r="Q1002" s="823"/>
      <c r="R1002" s="823"/>
      <c r="S1002" s="823"/>
      <c r="T1002" s="823"/>
      <c r="U1002" s="823"/>
      <c r="V1002" s="823"/>
      <c r="W1002" s="823">
        <v>4</v>
      </c>
      <c r="X1002" s="823"/>
      <c r="Y1002" s="823"/>
      <c r="Z1002" s="823"/>
      <c r="AA1002" s="823"/>
      <c r="AB1002" s="823"/>
      <c r="AC1002" s="823"/>
      <c r="AD1002" s="823">
        <v>4</v>
      </c>
      <c r="AE1002" s="823"/>
      <c r="AF1002" s="823"/>
      <c r="AG1002" s="823"/>
      <c r="AH1002" s="823"/>
      <c r="AI1002" s="823"/>
      <c r="AJ1002" s="823"/>
      <c r="AK1002" s="823">
        <v>3</v>
      </c>
      <c r="AL1002" s="823"/>
      <c r="AM1002" s="823"/>
      <c r="AN1002" s="823"/>
      <c r="AO1002" s="823"/>
      <c r="AP1002" s="823"/>
      <c r="AQ1002" s="823"/>
      <c r="AR1002" s="823">
        <v>3</v>
      </c>
      <c r="AS1002" s="823"/>
      <c r="AT1002" s="823"/>
      <c r="AU1002" s="823"/>
      <c r="AV1002" s="823"/>
      <c r="AW1002" s="823"/>
      <c r="AX1002" s="824"/>
    </row>
    <row r="1003" spans="1:59" ht="19.5" customHeight="1" x14ac:dyDescent="0.15">
      <c r="A1003" s="559"/>
      <c r="B1003" s="560"/>
      <c r="C1003" s="560"/>
      <c r="D1003" s="560"/>
      <c r="E1003" s="560"/>
      <c r="F1003" s="561"/>
      <c r="G1003" s="853"/>
      <c r="H1003" s="854"/>
      <c r="I1003" s="825" t="s">
        <v>13</v>
      </c>
      <c r="J1003" s="826"/>
      <c r="K1003" s="826"/>
      <c r="L1003" s="826"/>
      <c r="M1003" s="826"/>
      <c r="N1003" s="826"/>
      <c r="O1003" s="827"/>
      <c r="P1003" s="777" t="s">
        <v>46</v>
      </c>
      <c r="Q1003" s="777"/>
      <c r="R1003" s="777"/>
      <c r="S1003" s="777"/>
      <c r="T1003" s="777"/>
      <c r="U1003" s="777"/>
      <c r="V1003" s="777"/>
      <c r="W1003" s="777" t="s">
        <v>59</v>
      </c>
      <c r="X1003" s="777"/>
      <c r="Y1003" s="777"/>
      <c r="Z1003" s="777"/>
      <c r="AA1003" s="777"/>
      <c r="AB1003" s="777"/>
      <c r="AC1003" s="777"/>
      <c r="AD1003" s="777" t="s">
        <v>59</v>
      </c>
      <c r="AE1003" s="777"/>
      <c r="AF1003" s="777"/>
      <c r="AG1003" s="777"/>
      <c r="AH1003" s="777"/>
      <c r="AI1003" s="777"/>
      <c r="AJ1003" s="777"/>
      <c r="AK1003" s="777" t="s">
        <v>59</v>
      </c>
      <c r="AL1003" s="777"/>
      <c r="AM1003" s="777"/>
      <c r="AN1003" s="777"/>
      <c r="AO1003" s="777"/>
      <c r="AP1003" s="777"/>
      <c r="AQ1003" s="777"/>
      <c r="AR1003" s="820"/>
      <c r="AS1003" s="820"/>
      <c r="AT1003" s="820"/>
      <c r="AU1003" s="820"/>
      <c r="AV1003" s="820"/>
      <c r="AW1003" s="820"/>
      <c r="AX1003" s="821"/>
    </row>
    <row r="1004" spans="1:59" ht="19.5" customHeight="1" x14ac:dyDescent="0.15">
      <c r="A1004" s="559"/>
      <c r="B1004" s="560"/>
      <c r="C1004" s="560"/>
      <c r="D1004" s="560"/>
      <c r="E1004" s="560"/>
      <c r="F1004" s="561"/>
      <c r="G1004" s="853"/>
      <c r="H1004" s="854"/>
      <c r="I1004" s="788" t="s">
        <v>12</v>
      </c>
      <c r="J1004" s="789"/>
      <c r="K1004" s="789"/>
      <c r="L1004" s="789"/>
      <c r="M1004" s="789"/>
      <c r="N1004" s="789"/>
      <c r="O1004" s="790"/>
      <c r="P1004" s="163" t="s">
        <v>46</v>
      </c>
      <c r="Q1004" s="163"/>
      <c r="R1004" s="163"/>
      <c r="S1004" s="163"/>
      <c r="T1004" s="163"/>
      <c r="U1004" s="163"/>
      <c r="V1004" s="163"/>
      <c r="W1004" s="163" t="s">
        <v>46</v>
      </c>
      <c r="X1004" s="163"/>
      <c r="Y1004" s="163"/>
      <c r="Z1004" s="163"/>
      <c r="AA1004" s="163"/>
      <c r="AB1004" s="163"/>
      <c r="AC1004" s="163"/>
      <c r="AD1004" s="163" t="s">
        <v>46</v>
      </c>
      <c r="AE1004" s="163"/>
      <c r="AF1004" s="163"/>
      <c r="AG1004" s="163"/>
      <c r="AH1004" s="163"/>
      <c r="AI1004" s="163"/>
      <c r="AJ1004" s="163"/>
      <c r="AK1004" s="163" t="s">
        <v>46</v>
      </c>
      <c r="AL1004" s="163"/>
      <c r="AM1004" s="163"/>
      <c r="AN1004" s="163"/>
      <c r="AO1004" s="163"/>
      <c r="AP1004" s="163"/>
      <c r="AQ1004" s="163"/>
      <c r="AR1004" s="163" t="s">
        <v>46</v>
      </c>
      <c r="AS1004" s="163"/>
      <c r="AT1004" s="163"/>
      <c r="AU1004" s="163"/>
      <c r="AV1004" s="163"/>
      <c r="AW1004" s="163"/>
      <c r="AX1004" s="163"/>
    </row>
    <row r="1005" spans="1:59" ht="19.5" customHeight="1" x14ac:dyDescent="0.15">
      <c r="A1005" s="559"/>
      <c r="B1005" s="560"/>
      <c r="C1005" s="560"/>
      <c r="D1005" s="560"/>
      <c r="E1005" s="560"/>
      <c r="F1005" s="561"/>
      <c r="G1005" s="853"/>
      <c r="H1005" s="854"/>
      <c r="I1005" s="788" t="s">
        <v>11</v>
      </c>
      <c r="J1005" s="789"/>
      <c r="K1005" s="789"/>
      <c r="L1005" s="789"/>
      <c r="M1005" s="789"/>
      <c r="N1005" s="789"/>
      <c r="O1005" s="790"/>
      <c r="P1005" s="163" t="s">
        <v>46</v>
      </c>
      <c r="Q1005" s="163"/>
      <c r="R1005" s="163"/>
      <c r="S1005" s="163"/>
      <c r="T1005" s="163"/>
      <c r="U1005" s="163"/>
      <c r="V1005" s="163"/>
      <c r="W1005" s="163" t="s">
        <v>46</v>
      </c>
      <c r="X1005" s="163"/>
      <c r="Y1005" s="163"/>
      <c r="Z1005" s="163"/>
      <c r="AA1005" s="163"/>
      <c r="AB1005" s="163"/>
      <c r="AC1005" s="163"/>
      <c r="AD1005" s="163" t="s">
        <v>46</v>
      </c>
      <c r="AE1005" s="163"/>
      <c r="AF1005" s="163"/>
      <c r="AG1005" s="163"/>
      <c r="AH1005" s="163"/>
      <c r="AI1005" s="163"/>
      <c r="AJ1005" s="163"/>
      <c r="AK1005" s="163" t="s">
        <v>46</v>
      </c>
      <c r="AL1005" s="163"/>
      <c r="AM1005" s="163"/>
      <c r="AN1005" s="163"/>
      <c r="AO1005" s="163"/>
      <c r="AP1005" s="163"/>
      <c r="AQ1005" s="163"/>
      <c r="AR1005" s="211"/>
      <c r="AS1005" s="212"/>
      <c r="AT1005" s="212"/>
      <c r="AU1005" s="212"/>
      <c r="AV1005" s="212"/>
      <c r="AW1005" s="212"/>
      <c r="AX1005" s="213"/>
    </row>
    <row r="1006" spans="1:59" ht="19.5" customHeight="1" x14ac:dyDescent="0.15">
      <c r="A1006" s="559"/>
      <c r="B1006" s="560"/>
      <c r="C1006" s="560"/>
      <c r="D1006" s="560"/>
      <c r="E1006" s="560"/>
      <c r="F1006" s="561"/>
      <c r="G1006" s="853"/>
      <c r="H1006" s="854"/>
      <c r="I1006" s="160" t="s">
        <v>10</v>
      </c>
      <c r="J1006" s="214"/>
      <c r="K1006" s="214"/>
      <c r="L1006" s="214"/>
      <c r="M1006" s="214"/>
      <c r="N1006" s="214"/>
      <c r="O1006" s="215"/>
      <c r="P1006" s="163" t="s">
        <v>46</v>
      </c>
      <c r="Q1006" s="163"/>
      <c r="R1006" s="163"/>
      <c r="S1006" s="163"/>
      <c r="T1006" s="163"/>
      <c r="U1006" s="163"/>
      <c r="V1006" s="163"/>
      <c r="W1006" s="163" t="s">
        <v>46</v>
      </c>
      <c r="X1006" s="163"/>
      <c r="Y1006" s="163"/>
      <c r="Z1006" s="163"/>
      <c r="AA1006" s="163"/>
      <c r="AB1006" s="163"/>
      <c r="AC1006" s="163"/>
      <c r="AD1006" s="163" t="s">
        <v>46</v>
      </c>
      <c r="AE1006" s="163"/>
      <c r="AF1006" s="163"/>
      <c r="AG1006" s="163"/>
      <c r="AH1006" s="163"/>
      <c r="AI1006" s="163"/>
      <c r="AJ1006" s="163"/>
      <c r="AK1006" s="163" t="s">
        <v>46</v>
      </c>
      <c r="AL1006" s="163"/>
      <c r="AM1006" s="163"/>
      <c r="AN1006" s="163"/>
      <c r="AO1006" s="163"/>
      <c r="AP1006" s="163"/>
      <c r="AQ1006" s="163"/>
      <c r="AR1006" s="158"/>
      <c r="AS1006" s="158"/>
      <c r="AT1006" s="158"/>
      <c r="AU1006" s="158"/>
      <c r="AV1006" s="158"/>
      <c r="AW1006" s="158"/>
      <c r="AX1006" s="159"/>
    </row>
    <row r="1007" spans="1:59" ht="19.5" customHeight="1" x14ac:dyDescent="0.15">
      <c r="A1007" s="559"/>
      <c r="B1007" s="560"/>
      <c r="C1007" s="560"/>
      <c r="D1007" s="560"/>
      <c r="E1007" s="560"/>
      <c r="F1007" s="561"/>
      <c r="G1007" s="855"/>
      <c r="H1007" s="856"/>
      <c r="I1007" s="845" t="s">
        <v>0</v>
      </c>
      <c r="J1007" s="846"/>
      <c r="K1007" s="846"/>
      <c r="L1007" s="846"/>
      <c r="M1007" s="846"/>
      <c r="N1007" s="846"/>
      <c r="O1007" s="847"/>
      <c r="P1007" s="848">
        <v>4</v>
      </c>
      <c r="Q1007" s="848"/>
      <c r="R1007" s="848"/>
      <c r="S1007" s="848"/>
      <c r="T1007" s="848"/>
      <c r="U1007" s="848"/>
      <c r="V1007" s="848"/>
      <c r="W1007" s="848">
        <v>4</v>
      </c>
      <c r="X1007" s="848"/>
      <c r="Y1007" s="848"/>
      <c r="Z1007" s="848"/>
      <c r="AA1007" s="848"/>
      <c r="AB1007" s="848"/>
      <c r="AC1007" s="848"/>
      <c r="AD1007" s="848">
        <v>4</v>
      </c>
      <c r="AE1007" s="848"/>
      <c r="AF1007" s="848"/>
      <c r="AG1007" s="848"/>
      <c r="AH1007" s="848"/>
      <c r="AI1007" s="848"/>
      <c r="AJ1007" s="848"/>
      <c r="AK1007" s="848">
        <v>3</v>
      </c>
      <c r="AL1007" s="848"/>
      <c r="AM1007" s="848"/>
      <c r="AN1007" s="848"/>
      <c r="AO1007" s="848"/>
      <c r="AP1007" s="848"/>
      <c r="AQ1007" s="848"/>
      <c r="AR1007" s="848">
        <v>3</v>
      </c>
      <c r="AS1007" s="848"/>
      <c r="AT1007" s="848"/>
      <c r="AU1007" s="848"/>
      <c r="AV1007" s="848"/>
      <c r="AW1007" s="848"/>
      <c r="AX1007" s="849"/>
    </row>
    <row r="1008" spans="1:59" ht="19.5" customHeight="1" x14ac:dyDescent="0.15">
      <c r="A1008" s="559"/>
      <c r="B1008" s="560"/>
      <c r="C1008" s="560"/>
      <c r="D1008" s="560"/>
      <c r="E1008" s="560"/>
      <c r="F1008" s="561"/>
      <c r="G1008" s="863" t="s">
        <v>8</v>
      </c>
      <c r="H1008" s="864"/>
      <c r="I1008" s="864"/>
      <c r="J1008" s="864"/>
      <c r="K1008" s="864"/>
      <c r="L1008" s="864"/>
      <c r="M1008" s="864"/>
      <c r="N1008" s="864"/>
      <c r="O1008" s="864"/>
      <c r="P1008" s="108">
        <v>3</v>
      </c>
      <c r="Q1008" s="108"/>
      <c r="R1008" s="108"/>
      <c r="S1008" s="108"/>
      <c r="T1008" s="108"/>
      <c r="U1008" s="108"/>
      <c r="V1008" s="108"/>
      <c r="W1008" s="108">
        <v>3</v>
      </c>
      <c r="X1008" s="108"/>
      <c r="Y1008" s="108"/>
      <c r="Z1008" s="108"/>
      <c r="AA1008" s="108"/>
      <c r="AB1008" s="108"/>
      <c r="AC1008" s="108"/>
      <c r="AD1008" s="108">
        <v>3</v>
      </c>
      <c r="AE1008" s="108"/>
      <c r="AF1008" s="108"/>
      <c r="AG1008" s="108"/>
      <c r="AH1008" s="108"/>
      <c r="AI1008" s="108"/>
      <c r="AJ1008" s="108"/>
      <c r="AK1008" s="843"/>
      <c r="AL1008" s="843"/>
      <c r="AM1008" s="843"/>
      <c r="AN1008" s="843"/>
      <c r="AO1008" s="843"/>
      <c r="AP1008" s="843"/>
      <c r="AQ1008" s="843"/>
      <c r="AR1008" s="843"/>
      <c r="AS1008" s="843"/>
      <c r="AT1008" s="843"/>
      <c r="AU1008" s="843"/>
      <c r="AV1008" s="843"/>
      <c r="AW1008" s="843"/>
      <c r="AX1008" s="844"/>
      <c r="BG1008" s="2"/>
    </row>
    <row r="1009" spans="1:50" ht="19.5" customHeight="1" x14ac:dyDescent="0.15">
      <c r="A1009" s="868"/>
      <c r="B1009" s="869"/>
      <c r="C1009" s="869"/>
      <c r="D1009" s="869"/>
      <c r="E1009" s="869"/>
      <c r="F1009" s="870"/>
      <c r="G1009" s="863" t="s">
        <v>7</v>
      </c>
      <c r="H1009" s="864"/>
      <c r="I1009" s="864"/>
      <c r="J1009" s="864"/>
      <c r="K1009" s="864"/>
      <c r="L1009" s="864"/>
      <c r="M1009" s="864"/>
      <c r="N1009" s="864"/>
      <c r="O1009" s="864"/>
      <c r="P1009" s="108">
        <v>96.7</v>
      </c>
      <c r="Q1009" s="108"/>
      <c r="R1009" s="108"/>
      <c r="S1009" s="108"/>
      <c r="T1009" s="108"/>
      <c r="U1009" s="108"/>
      <c r="V1009" s="108"/>
      <c r="W1009" s="108">
        <v>79.3</v>
      </c>
      <c r="X1009" s="108"/>
      <c r="Y1009" s="108"/>
      <c r="Z1009" s="108"/>
      <c r="AA1009" s="108"/>
      <c r="AB1009" s="108"/>
      <c r="AC1009" s="108"/>
      <c r="AD1009" s="108">
        <v>79.3</v>
      </c>
      <c r="AE1009" s="108"/>
      <c r="AF1009" s="108"/>
      <c r="AG1009" s="108"/>
      <c r="AH1009" s="108"/>
      <c r="AI1009" s="108"/>
      <c r="AJ1009" s="108"/>
      <c r="AK1009" s="843"/>
      <c r="AL1009" s="843"/>
      <c r="AM1009" s="843"/>
      <c r="AN1009" s="843"/>
      <c r="AO1009" s="843"/>
      <c r="AP1009" s="843"/>
      <c r="AQ1009" s="843"/>
      <c r="AR1009" s="843"/>
      <c r="AS1009" s="843"/>
      <c r="AT1009" s="843"/>
      <c r="AU1009" s="843"/>
      <c r="AV1009" s="843"/>
      <c r="AW1009" s="843"/>
      <c r="AX1009" s="844"/>
    </row>
    <row r="1010" spans="1:50" ht="19.5" customHeight="1" x14ac:dyDescent="0.15">
      <c r="A1010" s="395" t="s">
        <v>6</v>
      </c>
      <c r="B1010" s="396"/>
      <c r="C1010" s="401" t="s">
        <v>5</v>
      </c>
      <c r="D1010" s="347"/>
      <c r="E1010" s="347"/>
      <c r="F1010" s="347"/>
      <c r="G1010" s="347"/>
      <c r="H1010" s="347"/>
      <c r="I1010" s="347"/>
      <c r="J1010" s="347"/>
      <c r="K1010" s="402"/>
      <c r="L1010" s="358" t="s">
        <v>4</v>
      </c>
      <c r="M1010" s="358"/>
      <c r="N1010" s="358"/>
      <c r="O1010" s="358"/>
      <c r="P1010" s="358"/>
      <c r="Q1010" s="358"/>
      <c r="R1010" s="409" t="s">
        <v>3</v>
      </c>
      <c r="S1010" s="409"/>
      <c r="T1010" s="409"/>
      <c r="U1010" s="409"/>
      <c r="V1010" s="409"/>
      <c r="W1010" s="409"/>
      <c r="X1010" s="346" t="s">
        <v>2</v>
      </c>
      <c r="Y1010" s="347"/>
      <c r="Z1010" s="347"/>
      <c r="AA1010" s="347"/>
      <c r="AB1010" s="347"/>
      <c r="AC1010" s="347"/>
      <c r="AD1010" s="347"/>
      <c r="AE1010" s="347"/>
      <c r="AF1010" s="347"/>
      <c r="AG1010" s="347"/>
      <c r="AH1010" s="347"/>
      <c r="AI1010" s="347"/>
      <c r="AJ1010" s="347"/>
      <c r="AK1010" s="347"/>
      <c r="AL1010" s="347"/>
      <c r="AM1010" s="347"/>
      <c r="AN1010" s="347"/>
      <c r="AO1010" s="347"/>
      <c r="AP1010" s="347"/>
      <c r="AQ1010" s="347"/>
      <c r="AR1010" s="347"/>
      <c r="AS1010" s="347"/>
      <c r="AT1010" s="347"/>
      <c r="AU1010" s="347"/>
      <c r="AV1010" s="347"/>
      <c r="AW1010" s="347"/>
      <c r="AX1010" s="348"/>
    </row>
    <row r="1011" spans="1:50" ht="19.5" customHeight="1" x14ac:dyDescent="0.15">
      <c r="A1011" s="397"/>
      <c r="B1011" s="398"/>
      <c r="C1011" s="860" t="s">
        <v>58</v>
      </c>
      <c r="D1011" s="861"/>
      <c r="E1011" s="861"/>
      <c r="F1011" s="861"/>
      <c r="G1011" s="861"/>
      <c r="H1011" s="861"/>
      <c r="I1011" s="861"/>
      <c r="J1011" s="861"/>
      <c r="K1011" s="862"/>
      <c r="L1011" s="822">
        <v>3</v>
      </c>
      <c r="M1011" s="822"/>
      <c r="N1011" s="822"/>
      <c r="O1011" s="822"/>
      <c r="P1011" s="822"/>
      <c r="Q1011" s="822"/>
      <c r="R1011" s="822">
        <v>3</v>
      </c>
      <c r="S1011" s="822"/>
      <c r="T1011" s="822"/>
      <c r="U1011" s="822"/>
      <c r="V1011" s="822"/>
      <c r="W1011" s="822"/>
      <c r="X1011" s="362"/>
      <c r="Y1011" s="363"/>
      <c r="Z1011" s="363"/>
      <c r="AA1011" s="363"/>
      <c r="AB1011" s="363"/>
      <c r="AC1011" s="363"/>
      <c r="AD1011" s="363"/>
      <c r="AE1011" s="363"/>
      <c r="AF1011" s="363"/>
      <c r="AG1011" s="363"/>
      <c r="AH1011" s="363"/>
      <c r="AI1011" s="363"/>
      <c r="AJ1011" s="363"/>
      <c r="AK1011" s="363"/>
      <c r="AL1011" s="363"/>
      <c r="AM1011" s="363"/>
      <c r="AN1011" s="363"/>
      <c r="AO1011" s="363"/>
      <c r="AP1011" s="363"/>
      <c r="AQ1011" s="363"/>
      <c r="AR1011" s="363"/>
      <c r="AS1011" s="363"/>
      <c r="AT1011" s="363"/>
      <c r="AU1011" s="363"/>
      <c r="AV1011" s="363"/>
      <c r="AW1011" s="363"/>
      <c r="AX1011" s="364"/>
    </row>
    <row r="1012" spans="1:50" ht="19.5" customHeight="1" x14ac:dyDescent="0.15">
      <c r="A1012" s="397"/>
      <c r="B1012" s="398"/>
      <c r="C1012" s="806"/>
      <c r="D1012" s="807"/>
      <c r="E1012" s="807"/>
      <c r="F1012" s="807"/>
      <c r="G1012" s="807"/>
      <c r="H1012" s="807"/>
      <c r="I1012" s="807"/>
      <c r="J1012" s="807"/>
      <c r="K1012" s="808"/>
      <c r="L1012" s="809"/>
      <c r="M1012" s="809"/>
      <c r="N1012" s="809"/>
      <c r="O1012" s="809"/>
      <c r="P1012" s="809"/>
      <c r="Q1012" s="809"/>
      <c r="R1012" s="809"/>
      <c r="S1012" s="809"/>
      <c r="T1012" s="809"/>
      <c r="U1012" s="809"/>
      <c r="V1012" s="809"/>
      <c r="W1012" s="809"/>
      <c r="X1012" s="349"/>
      <c r="Y1012" s="350"/>
      <c r="Z1012" s="350"/>
      <c r="AA1012" s="350"/>
      <c r="AB1012" s="350"/>
      <c r="AC1012" s="350"/>
      <c r="AD1012" s="350"/>
      <c r="AE1012" s="350"/>
      <c r="AF1012" s="350"/>
      <c r="AG1012" s="350"/>
      <c r="AH1012" s="350"/>
      <c r="AI1012" s="350"/>
      <c r="AJ1012" s="350"/>
      <c r="AK1012" s="350"/>
      <c r="AL1012" s="350"/>
      <c r="AM1012" s="350"/>
      <c r="AN1012" s="350"/>
      <c r="AO1012" s="350"/>
      <c r="AP1012" s="350"/>
      <c r="AQ1012" s="350"/>
      <c r="AR1012" s="350"/>
      <c r="AS1012" s="350"/>
      <c r="AT1012" s="350"/>
      <c r="AU1012" s="350"/>
      <c r="AV1012" s="350"/>
      <c r="AW1012" s="350"/>
      <c r="AX1012" s="351"/>
    </row>
    <row r="1013" spans="1:50" ht="19.5" customHeight="1" x14ac:dyDescent="0.15">
      <c r="A1013" s="397"/>
      <c r="B1013" s="398"/>
      <c r="C1013" s="806"/>
      <c r="D1013" s="807"/>
      <c r="E1013" s="807"/>
      <c r="F1013" s="807"/>
      <c r="G1013" s="807"/>
      <c r="H1013" s="807"/>
      <c r="I1013" s="807"/>
      <c r="J1013" s="807"/>
      <c r="K1013" s="808"/>
      <c r="L1013" s="809"/>
      <c r="M1013" s="809"/>
      <c r="N1013" s="809"/>
      <c r="O1013" s="809"/>
      <c r="P1013" s="809"/>
      <c r="Q1013" s="809"/>
      <c r="R1013" s="809"/>
      <c r="S1013" s="809"/>
      <c r="T1013" s="809"/>
      <c r="U1013" s="809"/>
      <c r="V1013" s="809"/>
      <c r="W1013" s="809"/>
      <c r="X1013" s="349"/>
      <c r="Y1013" s="350"/>
      <c r="Z1013" s="350"/>
      <c r="AA1013" s="350"/>
      <c r="AB1013" s="350"/>
      <c r="AC1013" s="350"/>
      <c r="AD1013" s="350"/>
      <c r="AE1013" s="350"/>
      <c r="AF1013" s="350"/>
      <c r="AG1013" s="350"/>
      <c r="AH1013" s="350"/>
      <c r="AI1013" s="350"/>
      <c r="AJ1013" s="350"/>
      <c r="AK1013" s="350"/>
      <c r="AL1013" s="350"/>
      <c r="AM1013" s="350"/>
      <c r="AN1013" s="350"/>
      <c r="AO1013" s="350"/>
      <c r="AP1013" s="350"/>
      <c r="AQ1013" s="350"/>
      <c r="AR1013" s="350"/>
      <c r="AS1013" s="350"/>
      <c r="AT1013" s="350"/>
      <c r="AU1013" s="350"/>
      <c r="AV1013" s="350"/>
      <c r="AW1013" s="350"/>
      <c r="AX1013" s="351"/>
    </row>
    <row r="1014" spans="1:50" ht="19.5" customHeight="1" x14ac:dyDescent="0.15">
      <c r="A1014" s="397"/>
      <c r="B1014" s="398"/>
      <c r="C1014" s="806"/>
      <c r="D1014" s="807"/>
      <c r="E1014" s="807"/>
      <c r="F1014" s="807"/>
      <c r="G1014" s="807"/>
      <c r="H1014" s="807"/>
      <c r="I1014" s="807"/>
      <c r="J1014" s="807"/>
      <c r="K1014" s="808"/>
      <c r="L1014" s="809"/>
      <c r="M1014" s="809"/>
      <c r="N1014" s="809"/>
      <c r="O1014" s="809"/>
      <c r="P1014" s="809"/>
      <c r="Q1014" s="809"/>
      <c r="R1014" s="809"/>
      <c r="S1014" s="809"/>
      <c r="T1014" s="809"/>
      <c r="U1014" s="809"/>
      <c r="V1014" s="809"/>
      <c r="W1014" s="809"/>
      <c r="X1014" s="349"/>
      <c r="Y1014" s="350"/>
      <c r="Z1014" s="350"/>
      <c r="AA1014" s="350"/>
      <c r="AB1014" s="350"/>
      <c r="AC1014" s="350"/>
      <c r="AD1014" s="350"/>
      <c r="AE1014" s="350"/>
      <c r="AF1014" s="350"/>
      <c r="AG1014" s="350"/>
      <c r="AH1014" s="350"/>
      <c r="AI1014" s="350"/>
      <c r="AJ1014" s="350"/>
      <c r="AK1014" s="350"/>
      <c r="AL1014" s="350"/>
      <c r="AM1014" s="350"/>
      <c r="AN1014" s="350"/>
      <c r="AO1014" s="350"/>
      <c r="AP1014" s="350"/>
      <c r="AQ1014" s="350"/>
      <c r="AR1014" s="350"/>
      <c r="AS1014" s="350"/>
      <c r="AT1014" s="350"/>
      <c r="AU1014" s="350"/>
      <c r="AV1014" s="350"/>
      <c r="AW1014" s="350"/>
      <c r="AX1014" s="351"/>
    </row>
    <row r="1015" spans="1:50" ht="19.5" customHeight="1" x14ac:dyDescent="0.15">
      <c r="A1015" s="397"/>
      <c r="B1015" s="398"/>
      <c r="C1015" s="806"/>
      <c r="D1015" s="807"/>
      <c r="E1015" s="807"/>
      <c r="F1015" s="807"/>
      <c r="G1015" s="807"/>
      <c r="H1015" s="807"/>
      <c r="I1015" s="807"/>
      <c r="J1015" s="807"/>
      <c r="K1015" s="808"/>
      <c r="L1015" s="809"/>
      <c r="M1015" s="809"/>
      <c r="N1015" s="809"/>
      <c r="O1015" s="809"/>
      <c r="P1015" s="809"/>
      <c r="Q1015" s="809"/>
      <c r="R1015" s="809"/>
      <c r="S1015" s="809"/>
      <c r="T1015" s="809"/>
      <c r="U1015" s="809"/>
      <c r="V1015" s="809"/>
      <c r="W1015" s="809"/>
      <c r="X1015" s="874"/>
      <c r="Y1015" s="875"/>
      <c r="Z1015" s="875"/>
      <c r="AA1015" s="875"/>
      <c r="AB1015" s="875"/>
      <c r="AC1015" s="875"/>
      <c r="AD1015" s="875"/>
      <c r="AE1015" s="875"/>
      <c r="AF1015" s="875"/>
      <c r="AG1015" s="875"/>
      <c r="AH1015" s="875"/>
      <c r="AI1015" s="875"/>
      <c r="AJ1015" s="875"/>
      <c r="AK1015" s="875"/>
      <c r="AL1015" s="875"/>
      <c r="AM1015" s="875"/>
      <c r="AN1015" s="875"/>
      <c r="AO1015" s="875"/>
      <c r="AP1015" s="875"/>
      <c r="AQ1015" s="875"/>
      <c r="AR1015" s="875"/>
      <c r="AS1015" s="875"/>
      <c r="AT1015" s="875"/>
      <c r="AU1015" s="875"/>
      <c r="AV1015" s="875"/>
      <c r="AW1015" s="875"/>
      <c r="AX1015" s="876"/>
    </row>
    <row r="1016" spans="1:50" ht="19.5" customHeight="1" x14ac:dyDescent="0.15">
      <c r="A1016" s="397"/>
      <c r="B1016" s="398"/>
      <c r="C1016" s="806"/>
      <c r="D1016" s="807"/>
      <c r="E1016" s="807"/>
      <c r="F1016" s="807"/>
      <c r="G1016" s="807"/>
      <c r="H1016" s="807"/>
      <c r="I1016" s="807"/>
      <c r="J1016" s="807"/>
      <c r="K1016" s="808"/>
      <c r="L1016" s="809"/>
      <c r="M1016" s="809"/>
      <c r="N1016" s="809"/>
      <c r="O1016" s="809"/>
      <c r="P1016" s="809"/>
      <c r="Q1016" s="809"/>
      <c r="R1016" s="809"/>
      <c r="S1016" s="809"/>
      <c r="T1016" s="809"/>
      <c r="U1016" s="809"/>
      <c r="V1016" s="809"/>
      <c r="W1016" s="809"/>
      <c r="X1016" s="349"/>
      <c r="Y1016" s="350"/>
      <c r="Z1016" s="350"/>
      <c r="AA1016" s="350"/>
      <c r="AB1016" s="350"/>
      <c r="AC1016" s="350"/>
      <c r="AD1016" s="350"/>
      <c r="AE1016" s="350"/>
      <c r="AF1016" s="350"/>
      <c r="AG1016" s="350"/>
      <c r="AH1016" s="350"/>
      <c r="AI1016" s="350"/>
      <c r="AJ1016" s="350"/>
      <c r="AK1016" s="350"/>
      <c r="AL1016" s="350"/>
      <c r="AM1016" s="350"/>
      <c r="AN1016" s="350"/>
      <c r="AO1016" s="350"/>
      <c r="AP1016" s="350"/>
      <c r="AQ1016" s="350"/>
      <c r="AR1016" s="350"/>
      <c r="AS1016" s="350"/>
      <c r="AT1016" s="350"/>
      <c r="AU1016" s="350"/>
      <c r="AV1016" s="350"/>
      <c r="AW1016" s="350"/>
      <c r="AX1016" s="351"/>
    </row>
    <row r="1017" spans="1:50" ht="19.5" hidden="1" customHeight="1" x14ac:dyDescent="0.15">
      <c r="A1017" s="397"/>
      <c r="B1017" s="398"/>
      <c r="C1017" s="833"/>
      <c r="D1017" s="834"/>
      <c r="E1017" s="834"/>
      <c r="F1017" s="834"/>
      <c r="G1017" s="834"/>
      <c r="H1017" s="834"/>
      <c r="I1017" s="834"/>
      <c r="J1017" s="834"/>
      <c r="K1017" s="835"/>
      <c r="L1017" s="815"/>
      <c r="M1017" s="815"/>
      <c r="N1017" s="815"/>
      <c r="O1017" s="815"/>
      <c r="P1017" s="815"/>
      <c r="Q1017" s="815"/>
      <c r="R1017" s="815"/>
      <c r="S1017" s="815"/>
      <c r="T1017" s="815"/>
      <c r="U1017" s="815"/>
      <c r="V1017" s="815"/>
      <c r="W1017" s="815"/>
      <c r="X1017" s="349"/>
      <c r="Y1017" s="350"/>
      <c r="Z1017" s="350"/>
      <c r="AA1017" s="350"/>
      <c r="AB1017" s="350"/>
      <c r="AC1017" s="350"/>
      <c r="AD1017" s="350"/>
      <c r="AE1017" s="350"/>
      <c r="AF1017" s="350"/>
      <c r="AG1017" s="350"/>
      <c r="AH1017" s="350"/>
      <c r="AI1017" s="350"/>
      <c r="AJ1017" s="350"/>
      <c r="AK1017" s="350"/>
      <c r="AL1017" s="350"/>
      <c r="AM1017" s="350"/>
      <c r="AN1017" s="350"/>
      <c r="AO1017" s="350"/>
      <c r="AP1017" s="350"/>
      <c r="AQ1017" s="350"/>
      <c r="AR1017" s="350"/>
      <c r="AS1017" s="350"/>
      <c r="AT1017" s="350"/>
      <c r="AU1017" s="350"/>
      <c r="AV1017" s="350"/>
      <c r="AW1017" s="350"/>
      <c r="AX1017" s="351"/>
    </row>
    <row r="1018" spans="1:50" ht="19.5" customHeight="1" thickBot="1" x14ac:dyDescent="0.2">
      <c r="A1018" s="399"/>
      <c r="B1018" s="400"/>
      <c r="C1018" s="380" t="s">
        <v>0</v>
      </c>
      <c r="D1018" s="381"/>
      <c r="E1018" s="381"/>
      <c r="F1018" s="381"/>
      <c r="G1018" s="381"/>
      <c r="H1018" s="381"/>
      <c r="I1018" s="381"/>
      <c r="J1018" s="381"/>
      <c r="K1018" s="382"/>
      <c r="L1018" s="816">
        <v>3</v>
      </c>
      <c r="M1018" s="816"/>
      <c r="N1018" s="816"/>
      <c r="O1018" s="816"/>
      <c r="P1018" s="816"/>
      <c r="Q1018" s="816"/>
      <c r="R1018" s="816">
        <v>3</v>
      </c>
      <c r="S1018" s="816"/>
      <c r="T1018" s="816"/>
      <c r="U1018" s="816"/>
      <c r="V1018" s="816"/>
      <c r="W1018" s="816"/>
      <c r="X1018" s="384"/>
      <c r="Y1018" s="385"/>
      <c r="Z1018" s="385"/>
      <c r="AA1018" s="385"/>
      <c r="AB1018" s="385"/>
      <c r="AC1018" s="385"/>
      <c r="AD1018" s="385"/>
      <c r="AE1018" s="385"/>
      <c r="AF1018" s="385"/>
      <c r="AG1018" s="385"/>
      <c r="AH1018" s="385"/>
      <c r="AI1018" s="385"/>
      <c r="AJ1018" s="385"/>
      <c r="AK1018" s="385"/>
      <c r="AL1018" s="385"/>
      <c r="AM1018" s="385"/>
      <c r="AN1018" s="385"/>
      <c r="AO1018" s="385"/>
      <c r="AP1018" s="385"/>
      <c r="AQ1018" s="385"/>
      <c r="AR1018" s="385"/>
      <c r="AS1018" s="385"/>
      <c r="AT1018" s="385"/>
      <c r="AU1018" s="385"/>
      <c r="AV1018" s="385"/>
      <c r="AW1018" s="385"/>
      <c r="AX1018" s="386"/>
    </row>
    <row r="1019" spans="1:50" ht="20.25" customHeight="1" thickBot="1" x14ac:dyDescent="0.2">
      <c r="AJ1019" s="738"/>
      <c r="AK1019" s="738"/>
      <c r="AL1019" s="738"/>
      <c r="AM1019" s="738"/>
      <c r="AN1019" s="738"/>
      <c r="AO1019" s="738"/>
      <c r="AP1019" s="738"/>
      <c r="AQ1019" s="369" t="s">
        <v>44</v>
      </c>
      <c r="AR1019" s="369"/>
      <c r="AS1019" s="369"/>
      <c r="AT1019" s="369"/>
      <c r="AU1019" s="369"/>
      <c r="AV1019" s="369"/>
      <c r="AW1019" s="369"/>
      <c r="AX1019" s="369"/>
    </row>
    <row r="1020" spans="1:50" ht="24.75" customHeight="1" x14ac:dyDescent="0.15">
      <c r="A1020" s="248" t="s">
        <v>43</v>
      </c>
      <c r="B1020" s="249"/>
      <c r="C1020" s="249"/>
      <c r="D1020" s="249"/>
      <c r="E1020" s="249"/>
      <c r="F1020" s="817"/>
      <c r="G1020" s="250" t="s">
        <v>67</v>
      </c>
      <c r="H1020" s="178"/>
      <c r="I1020" s="178"/>
      <c r="J1020" s="178"/>
      <c r="K1020" s="178"/>
      <c r="L1020" s="178"/>
      <c r="M1020" s="178"/>
      <c r="N1020" s="178"/>
      <c r="O1020" s="178"/>
      <c r="P1020" s="178"/>
      <c r="Q1020" s="178"/>
      <c r="R1020" s="178"/>
      <c r="S1020" s="178"/>
      <c r="T1020" s="178"/>
      <c r="U1020" s="178"/>
      <c r="V1020" s="178"/>
      <c r="W1020" s="178"/>
      <c r="X1020" s="178"/>
      <c r="Y1020" s="742" t="s">
        <v>56</v>
      </c>
      <c r="Z1020" s="743"/>
      <c r="AA1020" s="743"/>
      <c r="AB1020" s="743"/>
      <c r="AC1020" s="743"/>
      <c r="AD1020" s="744"/>
      <c r="AE1020" s="743" t="s">
        <v>63</v>
      </c>
      <c r="AF1020" s="743"/>
      <c r="AG1020" s="743"/>
      <c r="AH1020" s="743"/>
      <c r="AI1020" s="743"/>
      <c r="AJ1020" s="743"/>
      <c r="AK1020" s="743"/>
      <c r="AL1020" s="743"/>
      <c r="AM1020" s="743"/>
      <c r="AN1020" s="743"/>
      <c r="AO1020" s="743"/>
      <c r="AP1020" s="744"/>
      <c r="AQ1020" s="745" t="s">
        <v>39</v>
      </c>
      <c r="AR1020" s="743"/>
      <c r="AS1020" s="743"/>
      <c r="AT1020" s="743"/>
      <c r="AU1020" s="743"/>
      <c r="AV1020" s="743"/>
      <c r="AW1020" s="743"/>
      <c r="AX1020" s="746"/>
    </row>
    <row r="1021" spans="1:50" ht="30" customHeight="1" x14ac:dyDescent="0.15">
      <c r="A1021" s="182" t="s">
        <v>38</v>
      </c>
      <c r="B1021" s="818"/>
      <c r="C1021" s="818"/>
      <c r="D1021" s="818"/>
      <c r="E1021" s="818"/>
      <c r="F1021" s="819"/>
      <c r="G1021" s="185" t="s">
        <v>66</v>
      </c>
      <c r="H1021" s="186"/>
      <c r="I1021" s="186"/>
      <c r="J1021" s="186"/>
      <c r="K1021" s="186"/>
      <c r="L1021" s="186"/>
      <c r="M1021" s="186"/>
      <c r="N1021" s="186"/>
      <c r="O1021" s="186"/>
      <c r="P1021" s="186"/>
      <c r="Q1021" s="186"/>
      <c r="R1021" s="186"/>
      <c r="S1021" s="186"/>
      <c r="T1021" s="186"/>
      <c r="U1021" s="186"/>
      <c r="V1021" s="754"/>
      <c r="W1021" s="754"/>
      <c r="X1021" s="754"/>
      <c r="Y1021" s="765" t="s">
        <v>36</v>
      </c>
      <c r="Z1021" s="766"/>
      <c r="AA1021" s="766"/>
      <c r="AB1021" s="766"/>
      <c r="AC1021" s="766"/>
      <c r="AD1021" s="767"/>
      <c r="AE1021" s="766" t="s">
        <v>35</v>
      </c>
      <c r="AF1021" s="766"/>
      <c r="AG1021" s="766"/>
      <c r="AH1021" s="766"/>
      <c r="AI1021" s="766"/>
      <c r="AJ1021" s="766"/>
      <c r="AK1021" s="766"/>
      <c r="AL1021" s="766"/>
      <c r="AM1021" s="766"/>
      <c r="AN1021" s="766"/>
      <c r="AO1021" s="766"/>
      <c r="AP1021" s="767"/>
      <c r="AQ1021" s="190" t="s">
        <v>34</v>
      </c>
      <c r="AR1021" s="191"/>
      <c r="AS1021" s="191"/>
      <c r="AT1021" s="191"/>
      <c r="AU1021" s="191"/>
      <c r="AV1021" s="191"/>
      <c r="AW1021" s="191"/>
      <c r="AX1021" s="192"/>
    </row>
    <row r="1022" spans="1:50" ht="30" customHeight="1" x14ac:dyDescent="0.15">
      <c r="A1022" s="131" t="s">
        <v>33</v>
      </c>
      <c r="B1022" s="132"/>
      <c r="C1022" s="132"/>
      <c r="D1022" s="132"/>
      <c r="E1022" s="132"/>
      <c r="F1022" s="836"/>
      <c r="G1022" s="133" t="s">
        <v>32</v>
      </c>
      <c r="H1022" s="754"/>
      <c r="I1022" s="754"/>
      <c r="J1022" s="754"/>
      <c r="K1022" s="754"/>
      <c r="L1022" s="754"/>
      <c r="M1022" s="754"/>
      <c r="N1022" s="754"/>
      <c r="O1022" s="754"/>
      <c r="P1022" s="754"/>
      <c r="Q1022" s="754"/>
      <c r="R1022" s="754"/>
      <c r="S1022" s="754"/>
      <c r="T1022" s="754"/>
      <c r="U1022" s="754"/>
      <c r="V1022" s="754"/>
      <c r="W1022" s="754"/>
      <c r="X1022" s="754"/>
      <c r="Y1022" s="771" t="s">
        <v>31</v>
      </c>
      <c r="Z1022" s="769"/>
      <c r="AA1022" s="769"/>
      <c r="AB1022" s="769"/>
      <c r="AC1022" s="769"/>
      <c r="AD1022" s="772"/>
      <c r="AE1022" s="773" t="s">
        <v>30</v>
      </c>
      <c r="AF1022" s="774"/>
      <c r="AG1022" s="774"/>
      <c r="AH1022" s="774"/>
      <c r="AI1022" s="774"/>
      <c r="AJ1022" s="774"/>
      <c r="AK1022" s="774"/>
      <c r="AL1022" s="774"/>
      <c r="AM1022" s="774"/>
      <c r="AN1022" s="774"/>
      <c r="AO1022" s="774"/>
      <c r="AP1022" s="774"/>
      <c r="AQ1022" s="775"/>
      <c r="AR1022" s="775"/>
      <c r="AS1022" s="775"/>
      <c r="AT1022" s="775"/>
      <c r="AU1022" s="775"/>
      <c r="AV1022" s="775"/>
      <c r="AW1022" s="775"/>
      <c r="AX1022" s="776"/>
    </row>
    <row r="1023" spans="1:50" ht="39.75" customHeight="1" x14ac:dyDescent="0.15">
      <c r="A1023" s="837" t="s">
        <v>29</v>
      </c>
      <c r="B1023" s="838"/>
      <c r="C1023" s="838"/>
      <c r="D1023" s="838"/>
      <c r="E1023" s="838"/>
      <c r="F1023" s="839"/>
      <c r="G1023" s="750" t="s">
        <v>28</v>
      </c>
      <c r="H1023" s="751"/>
      <c r="I1023" s="751"/>
      <c r="J1023" s="751"/>
      <c r="K1023" s="751"/>
      <c r="L1023" s="751"/>
      <c r="M1023" s="751"/>
      <c r="N1023" s="751"/>
      <c r="O1023" s="751"/>
      <c r="P1023" s="751"/>
      <c r="Q1023" s="751"/>
      <c r="R1023" s="751"/>
      <c r="S1023" s="751"/>
      <c r="T1023" s="751"/>
      <c r="U1023" s="751"/>
      <c r="V1023" s="752"/>
      <c r="W1023" s="752"/>
      <c r="X1023" s="752"/>
      <c r="Y1023" s="753" t="s">
        <v>54</v>
      </c>
      <c r="Z1023" s="754"/>
      <c r="AA1023" s="754"/>
      <c r="AB1023" s="754"/>
      <c r="AC1023" s="754"/>
      <c r="AD1023" s="755"/>
      <c r="AE1023" s="756" t="s">
        <v>46</v>
      </c>
      <c r="AF1023" s="757"/>
      <c r="AG1023" s="757"/>
      <c r="AH1023" s="757"/>
      <c r="AI1023" s="757"/>
      <c r="AJ1023" s="757"/>
      <c r="AK1023" s="757"/>
      <c r="AL1023" s="757"/>
      <c r="AM1023" s="757"/>
      <c r="AN1023" s="757"/>
      <c r="AO1023" s="757"/>
      <c r="AP1023" s="757"/>
      <c r="AQ1023" s="757"/>
      <c r="AR1023" s="757"/>
      <c r="AS1023" s="757"/>
      <c r="AT1023" s="757"/>
      <c r="AU1023" s="757"/>
      <c r="AV1023" s="757"/>
      <c r="AW1023" s="757"/>
      <c r="AX1023" s="758"/>
    </row>
    <row r="1024" spans="1:50" ht="53.25" customHeight="1" x14ac:dyDescent="0.15">
      <c r="A1024" s="204" t="s">
        <v>26</v>
      </c>
      <c r="B1024" s="205"/>
      <c r="C1024" s="205"/>
      <c r="D1024" s="205"/>
      <c r="E1024" s="205"/>
      <c r="F1024" s="254"/>
      <c r="G1024" s="759" t="s">
        <v>61</v>
      </c>
      <c r="H1024" s="760"/>
      <c r="I1024" s="760"/>
      <c r="J1024" s="760"/>
      <c r="K1024" s="760"/>
      <c r="L1024" s="760"/>
      <c r="M1024" s="760"/>
      <c r="N1024" s="760"/>
      <c r="O1024" s="760"/>
      <c r="P1024" s="760"/>
      <c r="Q1024" s="760"/>
      <c r="R1024" s="760"/>
      <c r="S1024" s="760"/>
      <c r="T1024" s="760"/>
      <c r="U1024" s="760"/>
      <c r="V1024" s="760"/>
      <c r="W1024" s="760"/>
      <c r="X1024" s="760"/>
      <c r="Y1024" s="760"/>
      <c r="Z1024" s="760"/>
      <c r="AA1024" s="760"/>
      <c r="AB1024" s="760"/>
      <c r="AC1024" s="760"/>
      <c r="AD1024" s="760"/>
      <c r="AE1024" s="760"/>
      <c r="AF1024" s="760"/>
      <c r="AG1024" s="760"/>
      <c r="AH1024" s="760"/>
      <c r="AI1024" s="760"/>
      <c r="AJ1024" s="760"/>
      <c r="AK1024" s="760"/>
      <c r="AL1024" s="760"/>
      <c r="AM1024" s="760"/>
      <c r="AN1024" s="760"/>
      <c r="AO1024" s="760"/>
      <c r="AP1024" s="760"/>
      <c r="AQ1024" s="760"/>
      <c r="AR1024" s="760"/>
      <c r="AS1024" s="760"/>
      <c r="AT1024" s="760"/>
      <c r="AU1024" s="760"/>
      <c r="AV1024" s="760"/>
      <c r="AW1024" s="760"/>
      <c r="AX1024" s="761"/>
    </row>
    <row r="1025" spans="1:59" ht="53.25" customHeight="1" x14ac:dyDescent="0.15">
      <c r="A1025" s="204" t="s">
        <v>24</v>
      </c>
      <c r="B1025" s="205"/>
      <c r="C1025" s="205"/>
      <c r="D1025" s="205"/>
      <c r="E1025" s="205"/>
      <c r="F1025" s="254"/>
      <c r="G1025" s="791" t="s">
        <v>65</v>
      </c>
      <c r="H1025" s="792"/>
      <c r="I1025" s="792"/>
      <c r="J1025" s="792"/>
      <c r="K1025" s="792"/>
      <c r="L1025" s="792"/>
      <c r="M1025" s="792"/>
      <c r="N1025" s="792"/>
      <c r="O1025" s="792"/>
      <c r="P1025" s="792"/>
      <c r="Q1025" s="792"/>
      <c r="R1025" s="792"/>
      <c r="S1025" s="792"/>
      <c r="T1025" s="792"/>
      <c r="U1025" s="792"/>
      <c r="V1025" s="792"/>
      <c r="W1025" s="792"/>
      <c r="X1025" s="792"/>
      <c r="Y1025" s="792"/>
      <c r="Z1025" s="792"/>
      <c r="AA1025" s="792"/>
      <c r="AB1025" s="792"/>
      <c r="AC1025" s="792"/>
      <c r="AD1025" s="792"/>
      <c r="AE1025" s="792"/>
      <c r="AF1025" s="792"/>
      <c r="AG1025" s="792"/>
      <c r="AH1025" s="792"/>
      <c r="AI1025" s="792"/>
      <c r="AJ1025" s="792"/>
      <c r="AK1025" s="792"/>
      <c r="AL1025" s="792"/>
      <c r="AM1025" s="792"/>
      <c r="AN1025" s="792"/>
      <c r="AO1025" s="792"/>
      <c r="AP1025" s="792"/>
      <c r="AQ1025" s="792"/>
      <c r="AR1025" s="792"/>
      <c r="AS1025" s="792"/>
      <c r="AT1025" s="792"/>
      <c r="AU1025" s="792"/>
      <c r="AV1025" s="792"/>
      <c r="AW1025" s="792"/>
      <c r="AX1025" s="793"/>
    </row>
    <row r="1026" spans="1:59" ht="21.75" customHeight="1" x14ac:dyDescent="0.15">
      <c r="A1026" s="204" t="s">
        <v>22</v>
      </c>
      <c r="B1026" s="205"/>
      <c r="C1026" s="205"/>
      <c r="D1026" s="205"/>
      <c r="E1026" s="205"/>
      <c r="F1026" s="254"/>
      <c r="G1026" s="840" t="s">
        <v>47</v>
      </c>
      <c r="H1026" s="841"/>
      <c r="I1026" s="841"/>
      <c r="J1026" s="841"/>
      <c r="K1026" s="841"/>
      <c r="L1026" s="841"/>
      <c r="M1026" s="841"/>
      <c r="N1026" s="841"/>
      <c r="O1026" s="841"/>
      <c r="P1026" s="841"/>
      <c r="Q1026" s="841"/>
      <c r="R1026" s="841"/>
      <c r="S1026" s="841"/>
      <c r="T1026" s="841"/>
      <c r="U1026" s="841"/>
      <c r="V1026" s="841"/>
      <c r="W1026" s="841"/>
      <c r="X1026" s="841"/>
      <c r="Y1026" s="841"/>
      <c r="Z1026" s="841"/>
      <c r="AA1026" s="841"/>
      <c r="AB1026" s="841"/>
      <c r="AC1026" s="841"/>
      <c r="AD1026" s="841"/>
      <c r="AE1026" s="841"/>
      <c r="AF1026" s="841"/>
      <c r="AG1026" s="841"/>
      <c r="AH1026" s="841"/>
      <c r="AI1026" s="841"/>
      <c r="AJ1026" s="841"/>
      <c r="AK1026" s="841"/>
      <c r="AL1026" s="841"/>
      <c r="AM1026" s="841"/>
      <c r="AN1026" s="841"/>
      <c r="AO1026" s="841"/>
      <c r="AP1026" s="841"/>
      <c r="AQ1026" s="841"/>
      <c r="AR1026" s="841"/>
      <c r="AS1026" s="841"/>
      <c r="AT1026" s="841"/>
      <c r="AU1026" s="841"/>
      <c r="AV1026" s="841"/>
      <c r="AW1026" s="841"/>
      <c r="AX1026" s="842"/>
    </row>
    <row r="1027" spans="1:59" ht="19.5" customHeight="1" x14ac:dyDescent="0.15">
      <c r="A1027" s="865" t="s">
        <v>20</v>
      </c>
      <c r="B1027" s="866"/>
      <c r="C1027" s="866"/>
      <c r="D1027" s="866"/>
      <c r="E1027" s="866"/>
      <c r="F1027" s="867"/>
      <c r="G1027" s="828"/>
      <c r="H1027" s="829"/>
      <c r="I1027" s="829"/>
      <c r="J1027" s="829"/>
      <c r="K1027" s="829"/>
      <c r="L1027" s="829"/>
      <c r="M1027" s="829"/>
      <c r="N1027" s="829"/>
      <c r="O1027" s="829"/>
      <c r="P1027" s="830" t="s">
        <v>19</v>
      </c>
      <c r="Q1027" s="831"/>
      <c r="R1027" s="831"/>
      <c r="S1027" s="831"/>
      <c r="T1027" s="831"/>
      <c r="U1027" s="831"/>
      <c r="V1027" s="832"/>
      <c r="W1027" s="830" t="s">
        <v>18</v>
      </c>
      <c r="X1027" s="831"/>
      <c r="Y1027" s="831"/>
      <c r="Z1027" s="831"/>
      <c r="AA1027" s="831"/>
      <c r="AB1027" s="831"/>
      <c r="AC1027" s="832"/>
      <c r="AD1027" s="830" t="s">
        <v>17</v>
      </c>
      <c r="AE1027" s="831"/>
      <c r="AF1027" s="831"/>
      <c r="AG1027" s="831"/>
      <c r="AH1027" s="831"/>
      <c r="AI1027" s="831"/>
      <c r="AJ1027" s="832"/>
      <c r="AK1027" s="830" t="s">
        <v>16</v>
      </c>
      <c r="AL1027" s="831"/>
      <c r="AM1027" s="831"/>
      <c r="AN1027" s="831"/>
      <c r="AO1027" s="831"/>
      <c r="AP1027" s="831"/>
      <c r="AQ1027" s="832"/>
      <c r="AR1027" s="830" t="s">
        <v>3</v>
      </c>
      <c r="AS1027" s="831"/>
      <c r="AT1027" s="831"/>
      <c r="AU1027" s="831"/>
      <c r="AV1027" s="831"/>
      <c r="AW1027" s="831"/>
      <c r="AX1027" s="850"/>
    </row>
    <row r="1028" spans="1:59" ht="19.5" customHeight="1" x14ac:dyDescent="0.15">
      <c r="A1028" s="559"/>
      <c r="B1028" s="560"/>
      <c r="C1028" s="560"/>
      <c r="D1028" s="560"/>
      <c r="E1028" s="560"/>
      <c r="F1028" s="561"/>
      <c r="G1028" s="851" t="s">
        <v>15</v>
      </c>
      <c r="H1028" s="852"/>
      <c r="I1028" s="857" t="s">
        <v>14</v>
      </c>
      <c r="J1028" s="858"/>
      <c r="K1028" s="858"/>
      <c r="L1028" s="858"/>
      <c r="M1028" s="858"/>
      <c r="N1028" s="858"/>
      <c r="O1028" s="859"/>
      <c r="P1028" s="823">
        <v>1</v>
      </c>
      <c r="Q1028" s="823"/>
      <c r="R1028" s="823"/>
      <c r="S1028" s="823"/>
      <c r="T1028" s="823"/>
      <c r="U1028" s="823"/>
      <c r="V1028" s="823"/>
      <c r="W1028" s="823">
        <v>2</v>
      </c>
      <c r="X1028" s="823"/>
      <c r="Y1028" s="823"/>
      <c r="Z1028" s="823"/>
      <c r="AA1028" s="823"/>
      <c r="AB1028" s="823"/>
      <c r="AC1028" s="823"/>
      <c r="AD1028" s="823">
        <v>2</v>
      </c>
      <c r="AE1028" s="823"/>
      <c r="AF1028" s="823"/>
      <c r="AG1028" s="823"/>
      <c r="AH1028" s="823"/>
      <c r="AI1028" s="823"/>
      <c r="AJ1028" s="823"/>
      <c r="AK1028" s="823">
        <v>2</v>
      </c>
      <c r="AL1028" s="823"/>
      <c r="AM1028" s="823"/>
      <c r="AN1028" s="823"/>
      <c r="AO1028" s="823"/>
      <c r="AP1028" s="823"/>
      <c r="AQ1028" s="823"/>
      <c r="AR1028" s="823">
        <v>2</v>
      </c>
      <c r="AS1028" s="823"/>
      <c r="AT1028" s="823"/>
      <c r="AU1028" s="823"/>
      <c r="AV1028" s="823"/>
      <c r="AW1028" s="823"/>
      <c r="AX1028" s="824"/>
    </row>
    <row r="1029" spans="1:59" ht="19.5" customHeight="1" x14ac:dyDescent="0.15">
      <c r="A1029" s="559"/>
      <c r="B1029" s="560"/>
      <c r="C1029" s="560"/>
      <c r="D1029" s="560"/>
      <c r="E1029" s="560"/>
      <c r="F1029" s="561"/>
      <c r="G1029" s="853"/>
      <c r="H1029" s="854"/>
      <c r="I1029" s="825" t="s">
        <v>13</v>
      </c>
      <c r="J1029" s="826"/>
      <c r="K1029" s="826"/>
      <c r="L1029" s="826"/>
      <c r="M1029" s="826"/>
      <c r="N1029" s="826"/>
      <c r="O1029" s="827"/>
      <c r="P1029" s="777" t="s">
        <v>46</v>
      </c>
      <c r="Q1029" s="777"/>
      <c r="R1029" s="777"/>
      <c r="S1029" s="777"/>
      <c r="T1029" s="777"/>
      <c r="U1029" s="777"/>
      <c r="V1029" s="777"/>
      <c r="W1029" s="777" t="s">
        <v>59</v>
      </c>
      <c r="X1029" s="777"/>
      <c r="Y1029" s="777"/>
      <c r="Z1029" s="777"/>
      <c r="AA1029" s="777"/>
      <c r="AB1029" s="777"/>
      <c r="AC1029" s="777"/>
      <c r="AD1029" s="777" t="s">
        <v>59</v>
      </c>
      <c r="AE1029" s="777"/>
      <c r="AF1029" s="777"/>
      <c r="AG1029" s="777"/>
      <c r="AH1029" s="777"/>
      <c r="AI1029" s="777"/>
      <c r="AJ1029" s="777"/>
      <c r="AK1029" s="777" t="s">
        <v>59</v>
      </c>
      <c r="AL1029" s="777"/>
      <c r="AM1029" s="777"/>
      <c r="AN1029" s="777"/>
      <c r="AO1029" s="777"/>
      <c r="AP1029" s="777"/>
      <c r="AQ1029" s="777"/>
      <c r="AR1029" s="820"/>
      <c r="AS1029" s="820"/>
      <c r="AT1029" s="820"/>
      <c r="AU1029" s="820"/>
      <c r="AV1029" s="820"/>
      <c r="AW1029" s="820"/>
      <c r="AX1029" s="821"/>
    </row>
    <row r="1030" spans="1:59" ht="19.5" customHeight="1" x14ac:dyDescent="0.15">
      <c r="A1030" s="559"/>
      <c r="B1030" s="560"/>
      <c r="C1030" s="560"/>
      <c r="D1030" s="560"/>
      <c r="E1030" s="560"/>
      <c r="F1030" s="561"/>
      <c r="G1030" s="853"/>
      <c r="H1030" s="854"/>
      <c r="I1030" s="788" t="s">
        <v>12</v>
      </c>
      <c r="J1030" s="789"/>
      <c r="K1030" s="789"/>
      <c r="L1030" s="789"/>
      <c r="M1030" s="789"/>
      <c r="N1030" s="789"/>
      <c r="O1030" s="790"/>
      <c r="P1030" s="163" t="s">
        <v>46</v>
      </c>
      <c r="Q1030" s="163"/>
      <c r="R1030" s="163"/>
      <c r="S1030" s="163"/>
      <c r="T1030" s="163"/>
      <c r="U1030" s="163"/>
      <c r="V1030" s="163"/>
      <c r="W1030" s="163" t="s">
        <v>46</v>
      </c>
      <c r="X1030" s="163"/>
      <c r="Y1030" s="163"/>
      <c r="Z1030" s="163"/>
      <c r="AA1030" s="163"/>
      <c r="AB1030" s="163"/>
      <c r="AC1030" s="163"/>
      <c r="AD1030" s="163" t="s">
        <v>46</v>
      </c>
      <c r="AE1030" s="163"/>
      <c r="AF1030" s="163"/>
      <c r="AG1030" s="163"/>
      <c r="AH1030" s="163"/>
      <c r="AI1030" s="163"/>
      <c r="AJ1030" s="163"/>
      <c r="AK1030" s="163" t="s">
        <v>46</v>
      </c>
      <c r="AL1030" s="163"/>
      <c r="AM1030" s="163"/>
      <c r="AN1030" s="163"/>
      <c r="AO1030" s="163"/>
      <c r="AP1030" s="163"/>
      <c r="AQ1030" s="163"/>
      <c r="AR1030" s="163" t="s">
        <v>46</v>
      </c>
      <c r="AS1030" s="163"/>
      <c r="AT1030" s="163"/>
      <c r="AU1030" s="163"/>
      <c r="AV1030" s="163"/>
      <c r="AW1030" s="163"/>
      <c r="AX1030" s="163"/>
    </row>
    <row r="1031" spans="1:59" ht="19.5" customHeight="1" x14ac:dyDescent="0.15">
      <c r="A1031" s="559"/>
      <c r="B1031" s="560"/>
      <c r="C1031" s="560"/>
      <c r="D1031" s="560"/>
      <c r="E1031" s="560"/>
      <c r="F1031" s="561"/>
      <c r="G1031" s="853"/>
      <c r="H1031" s="854"/>
      <c r="I1031" s="788" t="s">
        <v>11</v>
      </c>
      <c r="J1031" s="789"/>
      <c r="K1031" s="789"/>
      <c r="L1031" s="789"/>
      <c r="M1031" s="789"/>
      <c r="N1031" s="789"/>
      <c r="O1031" s="790"/>
      <c r="P1031" s="163" t="s">
        <v>46</v>
      </c>
      <c r="Q1031" s="163"/>
      <c r="R1031" s="163"/>
      <c r="S1031" s="163"/>
      <c r="T1031" s="163"/>
      <c r="U1031" s="163"/>
      <c r="V1031" s="163"/>
      <c r="W1031" s="163" t="s">
        <v>46</v>
      </c>
      <c r="X1031" s="163"/>
      <c r="Y1031" s="163"/>
      <c r="Z1031" s="163"/>
      <c r="AA1031" s="163"/>
      <c r="AB1031" s="163"/>
      <c r="AC1031" s="163"/>
      <c r="AD1031" s="163" t="s">
        <v>46</v>
      </c>
      <c r="AE1031" s="163"/>
      <c r="AF1031" s="163"/>
      <c r="AG1031" s="163"/>
      <c r="AH1031" s="163"/>
      <c r="AI1031" s="163"/>
      <c r="AJ1031" s="163"/>
      <c r="AK1031" s="163" t="s">
        <v>46</v>
      </c>
      <c r="AL1031" s="163"/>
      <c r="AM1031" s="163"/>
      <c r="AN1031" s="163"/>
      <c r="AO1031" s="163"/>
      <c r="AP1031" s="163"/>
      <c r="AQ1031" s="163"/>
      <c r="AR1031" s="211"/>
      <c r="AS1031" s="212"/>
      <c r="AT1031" s="212"/>
      <c r="AU1031" s="212"/>
      <c r="AV1031" s="212"/>
      <c r="AW1031" s="212"/>
      <c r="AX1031" s="213"/>
    </row>
    <row r="1032" spans="1:59" ht="19.5" customHeight="1" x14ac:dyDescent="0.15">
      <c r="A1032" s="559"/>
      <c r="B1032" s="560"/>
      <c r="C1032" s="560"/>
      <c r="D1032" s="560"/>
      <c r="E1032" s="560"/>
      <c r="F1032" s="561"/>
      <c r="G1032" s="853"/>
      <c r="H1032" s="854"/>
      <c r="I1032" s="160" t="s">
        <v>10</v>
      </c>
      <c r="J1032" s="214"/>
      <c r="K1032" s="214"/>
      <c r="L1032" s="214"/>
      <c r="M1032" s="214"/>
      <c r="N1032" s="214"/>
      <c r="O1032" s="215"/>
      <c r="P1032" s="163" t="s">
        <v>46</v>
      </c>
      <c r="Q1032" s="163"/>
      <c r="R1032" s="163"/>
      <c r="S1032" s="163"/>
      <c r="T1032" s="163"/>
      <c r="U1032" s="163"/>
      <c r="V1032" s="163"/>
      <c r="W1032" s="163" t="s">
        <v>46</v>
      </c>
      <c r="X1032" s="163"/>
      <c r="Y1032" s="163"/>
      <c r="Z1032" s="163"/>
      <c r="AA1032" s="163"/>
      <c r="AB1032" s="163"/>
      <c r="AC1032" s="163"/>
      <c r="AD1032" s="163" t="s">
        <v>46</v>
      </c>
      <c r="AE1032" s="163"/>
      <c r="AF1032" s="163"/>
      <c r="AG1032" s="163"/>
      <c r="AH1032" s="163"/>
      <c r="AI1032" s="163"/>
      <c r="AJ1032" s="163"/>
      <c r="AK1032" s="163" t="s">
        <v>46</v>
      </c>
      <c r="AL1032" s="163"/>
      <c r="AM1032" s="163"/>
      <c r="AN1032" s="163"/>
      <c r="AO1032" s="163"/>
      <c r="AP1032" s="163"/>
      <c r="AQ1032" s="163"/>
      <c r="AR1032" s="158"/>
      <c r="AS1032" s="158"/>
      <c r="AT1032" s="158"/>
      <c r="AU1032" s="158"/>
      <c r="AV1032" s="158"/>
      <c r="AW1032" s="158"/>
      <c r="AX1032" s="159"/>
    </row>
    <row r="1033" spans="1:59" ht="19.5" customHeight="1" x14ac:dyDescent="0.15">
      <c r="A1033" s="559"/>
      <c r="B1033" s="560"/>
      <c r="C1033" s="560"/>
      <c r="D1033" s="560"/>
      <c r="E1033" s="560"/>
      <c r="F1033" s="561"/>
      <c r="G1033" s="855"/>
      <c r="H1033" s="856"/>
      <c r="I1033" s="845" t="s">
        <v>0</v>
      </c>
      <c r="J1033" s="846"/>
      <c r="K1033" s="846"/>
      <c r="L1033" s="846"/>
      <c r="M1033" s="846"/>
      <c r="N1033" s="846"/>
      <c r="O1033" s="847"/>
      <c r="P1033" s="848">
        <v>1</v>
      </c>
      <c r="Q1033" s="848"/>
      <c r="R1033" s="848"/>
      <c r="S1033" s="848"/>
      <c r="T1033" s="848"/>
      <c r="U1033" s="848"/>
      <c r="V1033" s="848"/>
      <c r="W1033" s="848">
        <v>2</v>
      </c>
      <c r="X1033" s="848"/>
      <c r="Y1033" s="848"/>
      <c r="Z1033" s="848"/>
      <c r="AA1033" s="848"/>
      <c r="AB1033" s="848"/>
      <c r="AC1033" s="848"/>
      <c r="AD1033" s="848">
        <v>2</v>
      </c>
      <c r="AE1033" s="848"/>
      <c r="AF1033" s="848"/>
      <c r="AG1033" s="848"/>
      <c r="AH1033" s="848"/>
      <c r="AI1033" s="848"/>
      <c r="AJ1033" s="848"/>
      <c r="AK1033" s="848">
        <v>2</v>
      </c>
      <c r="AL1033" s="848"/>
      <c r="AM1033" s="848"/>
      <c r="AN1033" s="848"/>
      <c r="AO1033" s="848"/>
      <c r="AP1033" s="848"/>
      <c r="AQ1033" s="848"/>
      <c r="AR1033" s="848">
        <v>2</v>
      </c>
      <c r="AS1033" s="848"/>
      <c r="AT1033" s="848"/>
      <c r="AU1033" s="848"/>
      <c r="AV1033" s="848"/>
      <c r="AW1033" s="848"/>
      <c r="AX1033" s="849"/>
    </row>
    <row r="1034" spans="1:59" ht="19.5" customHeight="1" x14ac:dyDescent="0.15">
      <c r="A1034" s="559"/>
      <c r="B1034" s="560"/>
      <c r="C1034" s="560"/>
      <c r="D1034" s="560"/>
      <c r="E1034" s="560"/>
      <c r="F1034" s="561"/>
      <c r="G1034" s="863" t="s">
        <v>8</v>
      </c>
      <c r="H1034" s="864"/>
      <c r="I1034" s="864"/>
      <c r="J1034" s="864"/>
      <c r="K1034" s="864"/>
      <c r="L1034" s="864"/>
      <c r="M1034" s="864"/>
      <c r="N1034" s="864"/>
      <c r="O1034" s="864"/>
      <c r="P1034" s="108">
        <v>0.6</v>
      </c>
      <c r="Q1034" s="108"/>
      <c r="R1034" s="108"/>
      <c r="S1034" s="108"/>
      <c r="T1034" s="108"/>
      <c r="U1034" s="108"/>
      <c r="V1034" s="108"/>
      <c r="W1034" s="108">
        <v>2</v>
      </c>
      <c r="X1034" s="108"/>
      <c r="Y1034" s="108"/>
      <c r="Z1034" s="108"/>
      <c r="AA1034" s="108"/>
      <c r="AB1034" s="108"/>
      <c r="AC1034" s="108"/>
      <c r="AD1034" s="108">
        <v>3</v>
      </c>
      <c r="AE1034" s="108"/>
      <c r="AF1034" s="108"/>
      <c r="AG1034" s="108"/>
      <c r="AH1034" s="108"/>
      <c r="AI1034" s="108"/>
      <c r="AJ1034" s="108"/>
      <c r="AK1034" s="843"/>
      <c r="AL1034" s="843"/>
      <c r="AM1034" s="843"/>
      <c r="AN1034" s="843"/>
      <c r="AO1034" s="843"/>
      <c r="AP1034" s="843"/>
      <c r="AQ1034" s="843"/>
      <c r="AR1034" s="843"/>
      <c r="AS1034" s="843"/>
      <c r="AT1034" s="843"/>
      <c r="AU1034" s="843"/>
      <c r="AV1034" s="843"/>
      <c r="AW1034" s="843"/>
      <c r="AX1034" s="844"/>
      <c r="BG1034" s="2"/>
    </row>
    <row r="1035" spans="1:59" ht="19.5" customHeight="1" x14ac:dyDescent="0.15">
      <c r="A1035" s="868"/>
      <c r="B1035" s="869"/>
      <c r="C1035" s="869"/>
      <c r="D1035" s="869"/>
      <c r="E1035" s="869"/>
      <c r="F1035" s="870"/>
      <c r="G1035" s="863" t="s">
        <v>7</v>
      </c>
      <c r="H1035" s="864"/>
      <c r="I1035" s="864"/>
      <c r="J1035" s="864"/>
      <c r="K1035" s="864"/>
      <c r="L1035" s="864"/>
      <c r="M1035" s="864"/>
      <c r="N1035" s="864"/>
      <c r="O1035" s="864"/>
      <c r="P1035" s="108">
        <v>57.1</v>
      </c>
      <c r="Q1035" s="108"/>
      <c r="R1035" s="108"/>
      <c r="S1035" s="108"/>
      <c r="T1035" s="108"/>
      <c r="U1035" s="108"/>
      <c r="V1035" s="108"/>
      <c r="W1035" s="108">
        <v>97.8</v>
      </c>
      <c r="X1035" s="108"/>
      <c r="Y1035" s="108"/>
      <c r="Z1035" s="108"/>
      <c r="AA1035" s="108"/>
      <c r="AB1035" s="108"/>
      <c r="AC1035" s="108"/>
      <c r="AD1035" s="108">
        <v>173.9</v>
      </c>
      <c r="AE1035" s="108"/>
      <c r="AF1035" s="108"/>
      <c r="AG1035" s="108"/>
      <c r="AH1035" s="108"/>
      <c r="AI1035" s="108"/>
      <c r="AJ1035" s="108"/>
      <c r="AK1035" s="843"/>
      <c r="AL1035" s="843"/>
      <c r="AM1035" s="843"/>
      <c r="AN1035" s="843"/>
      <c r="AO1035" s="843"/>
      <c r="AP1035" s="843"/>
      <c r="AQ1035" s="843"/>
      <c r="AR1035" s="843"/>
      <c r="AS1035" s="843"/>
      <c r="AT1035" s="843"/>
      <c r="AU1035" s="843"/>
      <c r="AV1035" s="843"/>
      <c r="AW1035" s="843"/>
      <c r="AX1035" s="844"/>
    </row>
    <row r="1036" spans="1:59" ht="19.5" customHeight="1" x14ac:dyDescent="0.15">
      <c r="A1036" s="395" t="s">
        <v>6</v>
      </c>
      <c r="B1036" s="396"/>
      <c r="C1036" s="401" t="s">
        <v>5</v>
      </c>
      <c r="D1036" s="347"/>
      <c r="E1036" s="347"/>
      <c r="F1036" s="347"/>
      <c r="G1036" s="347"/>
      <c r="H1036" s="347"/>
      <c r="I1036" s="347"/>
      <c r="J1036" s="347"/>
      <c r="K1036" s="402"/>
      <c r="L1036" s="358" t="s">
        <v>4</v>
      </c>
      <c r="M1036" s="358"/>
      <c r="N1036" s="358"/>
      <c r="O1036" s="358"/>
      <c r="P1036" s="358"/>
      <c r="Q1036" s="358"/>
      <c r="R1036" s="409" t="s">
        <v>3</v>
      </c>
      <c r="S1036" s="409"/>
      <c r="T1036" s="409"/>
      <c r="U1036" s="409"/>
      <c r="V1036" s="409"/>
      <c r="W1036" s="409"/>
      <c r="X1036" s="346" t="s">
        <v>2</v>
      </c>
      <c r="Y1036" s="347"/>
      <c r="Z1036" s="347"/>
      <c r="AA1036" s="347"/>
      <c r="AB1036" s="347"/>
      <c r="AC1036" s="347"/>
      <c r="AD1036" s="347"/>
      <c r="AE1036" s="347"/>
      <c r="AF1036" s="347"/>
      <c r="AG1036" s="347"/>
      <c r="AH1036" s="347"/>
      <c r="AI1036" s="347"/>
      <c r="AJ1036" s="347"/>
      <c r="AK1036" s="347"/>
      <c r="AL1036" s="347"/>
      <c r="AM1036" s="347"/>
      <c r="AN1036" s="347"/>
      <c r="AO1036" s="347"/>
      <c r="AP1036" s="347"/>
      <c r="AQ1036" s="347"/>
      <c r="AR1036" s="347"/>
      <c r="AS1036" s="347"/>
      <c r="AT1036" s="347"/>
      <c r="AU1036" s="347"/>
      <c r="AV1036" s="347"/>
      <c r="AW1036" s="347"/>
      <c r="AX1036" s="348"/>
    </row>
    <row r="1037" spans="1:59" ht="19.5" customHeight="1" x14ac:dyDescent="0.15">
      <c r="A1037" s="397"/>
      <c r="B1037" s="398"/>
      <c r="C1037" s="860" t="s">
        <v>58</v>
      </c>
      <c r="D1037" s="861"/>
      <c r="E1037" s="861"/>
      <c r="F1037" s="861"/>
      <c r="G1037" s="861"/>
      <c r="H1037" s="861"/>
      <c r="I1037" s="861"/>
      <c r="J1037" s="861"/>
      <c r="K1037" s="862"/>
      <c r="L1037" s="822">
        <v>2</v>
      </c>
      <c r="M1037" s="822"/>
      <c r="N1037" s="822"/>
      <c r="O1037" s="822"/>
      <c r="P1037" s="822"/>
      <c r="Q1037" s="822"/>
      <c r="R1037" s="822">
        <v>2</v>
      </c>
      <c r="S1037" s="822"/>
      <c r="T1037" s="822"/>
      <c r="U1037" s="822"/>
      <c r="V1037" s="822"/>
      <c r="W1037" s="822"/>
      <c r="X1037" s="362"/>
      <c r="Y1037" s="363"/>
      <c r="Z1037" s="363"/>
      <c r="AA1037" s="363"/>
      <c r="AB1037" s="363"/>
      <c r="AC1037" s="363"/>
      <c r="AD1037" s="363"/>
      <c r="AE1037" s="363"/>
      <c r="AF1037" s="363"/>
      <c r="AG1037" s="363"/>
      <c r="AH1037" s="363"/>
      <c r="AI1037" s="363"/>
      <c r="AJ1037" s="363"/>
      <c r="AK1037" s="363"/>
      <c r="AL1037" s="363"/>
      <c r="AM1037" s="363"/>
      <c r="AN1037" s="363"/>
      <c r="AO1037" s="363"/>
      <c r="AP1037" s="363"/>
      <c r="AQ1037" s="363"/>
      <c r="AR1037" s="363"/>
      <c r="AS1037" s="363"/>
      <c r="AT1037" s="363"/>
      <c r="AU1037" s="363"/>
      <c r="AV1037" s="363"/>
      <c r="AW1037" s="363"/>
      <c r="AX1037" s="364"/>
    </row>
    <row r="1038" spans="1:59" ht="19.5" customHeight="1" x14ac:dyDescent="0.15">
      <c r="A1038" s="397"/>
      <c r="B1038" s="398"/>
      <c r="C1038" s="806"/>
      <c r="D1038" s="807"/>
      <c r="E1038" s="807"/>
      <c r="F1038" s="807"/>
      <c r="G1038" s="807"/>
      <c r="H1038" s="807"/>
      <c r="I1038" s="807"/>
      <c r="J1038" s="807"/>
      <c r="K1038" s="808"/>
      <c r="L1038" s="809"/>
      <c r="M1038" s="809"/>
      <c r="N1038" s="809"/>
      <c r="O1038" s="809"/>
      <c r="P1038" s="809"/>
      <c r="Q1038" s="809"/>
      <c r="R1038" s="809"/>
      <c r="S1038" s="809"/>
      <c r="T1038" s="809"/>
      <c r="U1038" s="809"/>
      <c r="V1038" s="809"/>
      <c r="W1038" s="809"/>
      <c r="X1038" s="349"/>
      <c r="Y1038" s="350"/>
      <c r="Z1038" s="350"/>
      <c r="AA1038" s="350"/>
      <c r="AB1038" s="350"/>
      <c r="AC1038" s="350"/>
      <c r="AD1038" s="350"/>
      <c r="AE1038" s="350"/>
      <c r="AF1038" s="350"/>
      <c r="AG1038" s="350"/>
      <c r="AH1038" s="350"/>
      <c r="AI1038" s="350"/>
      <c r="AJ1038" s="350"/>
      <c r="AK1038" s="350"/>
      <c r="AL1038" s="350"/>
      <c r="AM1038" s="350"/>
      <c r="AN1038" s="350"/>
      <c r="AO1038" s="350"/>
      <c r="AP1038" s="350"/>
      <c r="AQ1038" s="350"/>
      <c r="AR1038" s="350"/>
      <c r="AS1038" s="350"/>
      <c r="AT1038" s="350"/>
      <c r="AU1038" s="350"/>
      <c r="AV1038" s="350"/>
      <c r="AW1038" s="350"/>
      <c r="AX1038" s="351"/>
    </row>
    <row r="1039" spans="1:59" ht="19.5" customHeight="1" x14ac:dyDescent="0.15">
      <c r="A1039" s="397"/>
      <c r="B1039" s="398"/>
      <c r="C1039" s="806"/>
      <c r="D1039" s="807"/>
      <c r="E1039" s="807"/>
      <c r="F1039" s="807"/>
      <c r="G1039" s="807"/>
      <c r="H1039" s="807"/>
      <c r="I1039" s="807"/>
      <c r="J1039" s="807"/>
      <c r="K1039" s="808"/>
      <c r="L1039" s="809"/>
      <c r="M1039" s="809"/>
      <c r="N1039" s="809"/>
      <c r="O1039" s="809"/>
      <c r="P1039" s="809"/>
      <c r="Q1039" s="809"/>
      <c r="R1039" s="809"/>
      <c r="S1039" s="809"/>
      <c r="T1039" s="809"/>
      <c r="U1039" s="809"/>
      <c r="V1039" s="809"/>
      <c r="W1039" s="809"/>
      <c r="X1039" s="349"/>
      <c r="Y1039" s="350"/>
      <c r="Z1039" s="350"/>
      <c r="AA1039" s="350"/>
      <c r="AB1039" s="350"/>
      <c r="AC1039" s="350"/>
      <c r="AD1039" s="350"/>
      <c r="AE1039" s="350"/>
      <c r="AF1039" s="350"/>
      <c r="AG1039" s="350"/>
      <c r="AH1039" s="350"/>
      <c r="AI1039" s="350"/>
      <c r="AJ1039" s="350"/>
      <c r="AK1039" s="350"/>
      <c r="AL1039" s="350"/>
      <c r="AM1039" s="350"/>
      <c r="AN1039" s="350"/>
      <c r="AO1039" s="350"/>
      <c r="AP1039" s="350"/>
      <c r="AQ1039" s="350"/>
      <c r="AR1039" s="350"/>
      <c r="AS1039" s="350"/>
      <c r="AT1039" s="350"/>
      <c r="AU1039" s="350"/>
      <c r="AV1039" s="350"/>
      <c r="AW1039" s="350"/>
      <c r="AX1039" s="351"/>
    </row>
    <row r="1040" spans="1:59" ht="19.5" customHeight="1" x14ac:dyDescent="0.15">
      <c r="A1040" s="397"/>
      <c r="B1040" s="398"/>
      <c r="C1040" s="806"/>
      <c r="D1040" s="807"/>
      <c r="E1040" s="807"/>
      <c r="F1040" s="807"/>
      <c r="G1040" s="807"/>
      <c r="H1040" s="807"/>
      <c r="I1040" s="807"/>
      <c r="J1040" s="807"/>
      <c r="K1040" s="808"/>
      <c r="L1040" s="809"/>
      <c r="M1040" s="809"/>
      <c r="N1040" s="809"/>
      <c r="O1040" s="809"/>
      <c r="P1040" s="809"/>
      <c r="Q1040" s="809"/>
      <c r="R1040" s="809"/>
      <c r="S1040" s="809"/>
      <c r="T1040" s="809"/>
      <c r="U1040" s="809"/>
      <c r="V1040" s="809"/>
      <c r="W1040" s="809"/>
      <c r="X1040" s="349"/>
      <c r="Y1040" s="350"/>
      <c r="Z1040" s="350"/>
      <c r="AA1040" s="350"/>
      <c r="AB1040" s="350"/>
      <c r="AC1040" s="350"/>
      <c r="AD1040" s="350"/>
      <c r="AE1040" s="350"/>
      <c r="AF1040" s="350"/>
      <c r="AG1040" s="350"/>
      <c r="AH1040" s="350"/>
      <c r="AI1040" s="350"/>
      <c r="AJ1040" s="350"/>
      <c r="AK1040" s="350"/>
      <c r="AL1040" s="350"/>
      <c r="AM1040" s="350"/>
      <c r="AN1040" s="350"/>
      <c r="AO1040" s="350"/>
      <c r="AP1040" s="350"/>
      <c r="AQ1040" s="350"/>
      <c r="AR1040" s="350"/>
      <c r="AS1040" s="350"/>
      <c r="AT1040" s="350"/>
      <c r="AU1040" s="350"/>
      <c r="AV1040" s="350"/>
      <c r="AW1040" s="350"/>
      <c r="AX1040" s="351"/>
    </row>
    <row r="1041" spans="1:50" ht="19.5" customHeight="1" x14ac:dyDescent="0.15">
      <c r="A1041" s="397"/>
      <c r="B1041" s="398"/>
      <c r="C1041" s="806"/>
      <c r="D1041" s="807"/>
      <c r="E1041" s="807"/>
      <c r="F1041" s="807"/>
      <c r="G1041" s="807"/>
      <c r="H1041" s="807"/>
      <c r="I1041" s="807"/>
      <c r="J1041" s="807"/>
      <c r="K1041" s="808"/>
      <c r="L1041" s="809"/>
      <c r="M1041" s="809"/>
      <c r="N1041" s="809"/>
      <c r="O1041" s="809"/>
      <c r="P1041" s="809"/>
      <c r="Q1041" s="809"/>
      <c r="R1041" s="809"/>
      <c r="S1041" s="809"/>
      <c r="T1041" s="809"/>
      <c r="U1041" s="809"/>
      <c r="V1041" s="809"/>
      <c r="W1041" s="809"/>
      <c r="X1041" s="874"/>
      <c r="Y1041" s="875"/>
      <c r="Z1041" s="875"/>
      <c r="AA1041" s="875"/>
      <c r="AB1041" s="875"/>
      <c r="AC1041" s="875"/>
      <c r="AD1041" s="875"/>
      <c r="AE1041" s="875"/>
      <c r="AF1041" s="875"/>
      <c r="AG1041" s="875"/>
      <c r="AH1041" s="875"/>
      <c r="AI1041" s="875"/>
      <c r="AJ1041" s="875"/>
      <c r="AK1041" s="875"/>
      <c r="AL1041" s="875"/>
      <c r="AM1041" s="875"/>
      <c r="AN1041" s="875"/>
      <c r="AO1041" s="875"/>
      <c r="AP1041" s="875"/>
      <c r="AQ1041" s="875"/>
      <c r="AR1041" s="875"/>
      <c r="AS1041" s="875"/>
      <c r="AT1041" s="875"/>
      <c r="AU1041" s="875"/>
      <c r="AV1041" s="875"/>
      <c r="AW1041" s="875"/>
      <c r="AX1041" s="876"/>
    </row>
    <row r="1042" spans="1:50" ht="19.5" customHeight="1" x14ac:dyDescent="0.15">
      <c r="A1042" s="397"/>
      <c r="B1042" s="398"/>
      <c r="C1042" s="806"/>
      <c r="D1042" s="807"/>
      <c r="E1042" s="807"/>
      <c r="F1042" s="807"/>
      <c r="G1042" s="807"/>
      <c r="H1042" s="807"/>
      <c r="I1042" s="807"/>
      <c r="J1042" s="807"/>
      <c r="K1042" s="808"/>
      <c r="L1042" s="809"/>
      <c r="M1042" s="809"/>
      <c r="N1042" s="809"/>
      <c r="O1042" s="809"/>
      <c r="P1042" s="809"/>
      <c r="Q1042" s="809"/>
      <c r="R1042" s="809"/>
      <c r="S1042" s="809"/>
      <c r="T1042" s="809"/>
      <c r="U1042" s="809"/>
      <c r="V1042" s="809"/>
      <c r="W1042" s="809"/>
      <c r="X1042" s="349"/>
      <c r="Y1042" s="350"/>
      <c r="Z1042" s="350"/>
      <c r="AA1042" s="350"/>
      <c r="AB1042" s="350"/>
      <c r="AC1042" s="350"/>
      <c r="AD1042" s="350"/>
      <c r="AE1042" s="350"/>
      <c r="AF1042" s="350"/>
      <c r="AG1042" s="350"/>
      <c r="AH1042" s="350"/>
      <c r="AI1042" s="350"/>
      <c r="AJ1042" s="350"/>
      <c r="AK1042" s="350"/>
      <c r="AL1042" s="350"/>
      <c r="AM1042" s="350"/>
      <c r="AN1042" s="350"/>
      <c r="AO1042" s="350"/>
      <c r="AP1042" s="350"/>
      <c r="AQ1042" s="350"/>
      <c r="AR1042" s="350"/>
      <c r="AS1042" s="350"/>
      <c r="AT1042" s="350"/>
      <c r="AU1042" s="350"/>
      <c r="AV1042" s="350"/>
      <c r="AW1042" s="350"/>
      <c r="AX1042" s="351"/>
    </row>
    <row r="1043" spans="1:50" ht="19.5" hidden="1" customHeight="1" x14ac:dyDescent="0.15">
      <c r="A1043" s="397"/>
      <c r="B1043" s="398"/>
      <c r="C1043" s="833"/>
      <c r="D1043" s="834"/>
      <c r="E1043" s="834"/>
      <c r="F1043" s="834"/>
      <c r="G1043" s="834"/>
      <c r="H1043" s="834"/>
      <c r="I1043" s="834"/>
      <c r="J1043" s="834"/>
      <c r="K1043" s="835"/>
      <c r="L1043" s="815"/>
      <c r="M1043" s="815"/>
      <c r="N1043" s="815"/>
      <c r="O1043" s="815"/>
      <c r="P1043" s="815"/>
      <c r="Q1043" s="815"/>
      <c r="R1043" s="815"/>
      <c r="S1043" s="815"/>
      <c r="T1043" s="815"/>
      <c r="U1043" s="815"/>
      <c r="V1043" s="815"/>
      <c r="W1043" s="815"/>
      <c r="X1043" s="349"/>
      <c r="Y1043" s="350"/>
      <c r="Z1043" s="350"/>
      <c r="AA1043" s="350"/>
      <c r="AB1043" s="350"/>
      <c r="AC1043" s="350"/>
      <c r="AD1043" s="350"/>
      <c r="AE1043" s="350"/>
      <c r="AF1043" s="350"/>
      <c r="AG1043" s="350"/>
      <c r="AH1043" s="350"/>
      <c r="AI1043" s="350"/>
      <c r="AJ1043" s="350"/>
      <c r="AK1043" s="350"/>
      <c r="AL1043" s="350"/>
      <c r="AM1043" s="350"/>
      <c r="AN1043" s="350"/>
      <c r="AO1043" s="350"/>
      <c r="AP1043" s="350"/>
      <c r="AQ1043" s="350"/>
      <c r="AR1043" s="350"/>
      <c r="AS1043" s="350"/>
      <c r="AT1043" s="350"/>
      <c r="AU1043" s="350"/>
      <c r="AV1043" s="350"/>
      <c r="AW1043" s="350"/>
      <c r="AX1043" s="351"/>
    </row>
    <row r="1044" spans="1:50" ht="19.5" customHeight="1" thickBot="1" x14ac:dyDescent="0.2">
      <c r="A1044" s="399"/>
      <c r="B1044" s="400"/>
      <c r="C1044" s="380" t="s">
        <v>0</v>
      </c>
      <c r="D1044" s="381"/>
      <c r="E1044" s="381"/>
      <c r="F1044" s="381"/>
      <c r="G1044" s="381"/>
      <c r="H1044" s="381"/>
      <c r="I1044" s="381"/>
      <c r="J1044" s="381"/>
      <c r="K1044" s="382"/>
      <c r="L1044" s="816">
        <v>2</v>
      </c>
      <c r="M1044" s="816"/>
      <c r="N1044" s="816"/>
      <c r="O1044" s="816"/>
      <c r="P1044" s="816"/>
      <c r="Q1044" s="816"/>
      <c r="R1044" s="816">
        <v>2</v>
      </c>
      <c r="S1044" s="816"/>
      <c r="T1044" s="816"/>
      <c r="U1044" s="816"/>
      <c r="V1044" s="816"/>
      <c r="W1044" s="816"/>
      <c r="X1044" s="384"/>
      <c r="Y1044" s="385"/>
      <c r="Z1044" s="385"/>
      <c r="AA1044" s="385"/>
      <c r="AB1044" s="385"/>
      <c r="AC1044" s="385"/>
      <c r="AD1044" s="385"/>
      <c r="AE1044" s="385"/>
      <c r="AF1044" s="385"/>
      <c r="AG1044" s="385"/>
      <c r="AH1044" s="385"/>
      <c r="AI1044" s="385"/>
      <c r="AJ1044" s="385"/>
      <c r="AK1044" s="385"/>
      <c r="AL1044" s="385"/>
      <c r="AM1044" s="385"/>
      <c r="AN1044" s="385"/>
      <c r="AO1044" s="385"/>
      <c r="AP1044" s="385"/>
      <c r="AQ1044" s="385"/>
      <c r="AR1044" s="385"/>
      <c r="AS1044" s="385"/>
      <c r="AT1044" s="385"/>
      <c r="AU1044" s="385"/>
      <c r="AV1044" s="385"/>
      <c r="AW1044" s="385"/>
      <c r="AX1044" s="386"/>
    </row>
    <row r="1045" spans="1:50" ht="20.25" customHeight="1" thickBot="1" x14ac:dyDescent="0.2">
      <c r="AJ1045" s="738"/>
      <c r="AK1045" s="738"/>
      <c r="AL1045" s="738"/>
      <c r="AM1045" s="738"/>
      <c r="AN1045" s="738"/>
      <c r="AO1045" s="738"/>
      <c r="AP1045" s="738"/>
      <c r="AQ1045" s="369" t="s">
        <v>44</v>
      </c>
      <c r="AR1045" s="369"/>
      <c r="AS1045" s="369"/>
      <c r="AT1045" s="369"/>
      <c r="AU1045" s="369"/>
      <c r="AV1045" s="369"/>
      <c r="AW1045" s="369"/>
      <c r="AX1045" s="369"/>
    </row>
    <row r="1046" spans="1:50" ht="24.75" customHeight="1" x14ac:dyDescent="0.15">
      <c r="A1046" s="248" t="s">
        <v>43</v>
      </c>
      <c r="B1046" s="249"/>
      <c r="C1046" s="249"/>
      <c r="D1046" s="249"/>
      <c r="E1046" s="249"/>
      <c r="F1046" s="817"/>
      <c r="G1046" s="250" t="s">
        <v>64</v>
      </c>
      <c r="H1046" s="178"/>
      <c r="I1046" s="178"/>
      <c r="J1046" s="178"/>
      <c r="K1046" s="178"/>
      <c r="L1046" s="178"/>
      <c r="M1046" s="178"/>
      <c r="N1046" s="178"/>
      <c r="O1046" s="178"/>
      <c r="P1046" s="178"/>
      <c r="Q1046" s="178"/>
      <c r="R1046" s="178"/>
      <c r="S1046" s="178"/>
      <c r="T1046" s="178"/>
      <c r="U1046" s="178"/>
      <c r="V1046" s="178"/>
      <c r="W1046" s="178"/>
      <c r="X1046" s="178"/>
      <c r="Y1046" s="742" t="s">
        <v>56</v>
      </c>
      <c r="Z1046" s="743"/>
      <c r="AA1046" s="743"/>
      <c r="AB1046" s="743"/>
      <c r="AC1046" s="743"/>
      <c r="AD1046" s="744"/>
      <c r="AE1046" s="743" t="s">
        <v>63</v>
      </c>
      <c r="AF1046" s="743"/>
      <c r="AG1046" s="743"/>
      <c r="AH1046" s="743"/>
      <c r="AI1046" s="743"/>
      <c r="AJ1046" s="743"/>
      <c r="AK1046" s="743"/>
      <c r="AL1046" s="743"/>
      <c r="AM1046" s="743"/>
      <c r="AN1046" s="743"/>
      <c r="AO1046" s="743"/>
      <c r="AP1046" s="744"/>
      <c r="AQ1046" s="745" t="s">
        <v>39</v>
      </c>
      <c r="AR1046" s="743"/>
      <c r="AS1046" s="743"/>
      <c r="AT1046" s="743"/>
      <c r="AU1046" s="743"/>
      <c r="AV1046" s="743"/>
      <c r="AW1046" s="743"/>
      <c r="AX1046" s="746"/>
    </row>
    <row r="1047" spans="1:50" ht="30" customHeight="1" x14ac:dyDescent="0.15">
      <c r="A1047" s="182" t="s">
        <v>38</v>
      </c>
      <c r="B1047" s="818"/>
      <c r="C1047" s="818"/>
      <c r="D1047" s="818"/>
      <c r="E1047" s="818"/>
      <c r="F1047" s="819"/>
      <c r="G1047" s="185" t="s">
        <v>62</v>
      </c>
      <c r="H1047" s="186"/>
      <c r="I1047" s="186"/>
      <c r="J1047" s="186"/>
      <c r="K1047" s="186"/>
      <c r="L1047" s="186"/>
      <c r="M1047" s="186"/>
      <c r="N1047" s="186"/>
      <c r="O1047" s="186"/>
      <c r="P1047" s="186"/>
      <c r="Q1047" s="186"/>
      <c r="R1047" s="186"/>
      <c r="S1047" s="186"/>
      <c r="T1047" s="186"/>
      <c r="U1047" s="186"/>
      <c r="V1047" s="754"/>
      <c r="W1047" s="754"/>
      <c r="X1047" s="754"/>
      <c r="Y1047" s="765" t="s">
        <v>36</v>
      </c>
      <c r="Z1047" s="766"/>
      <c r="AA1047" s="766"/>
      <c r="AB1047" s="766"/>
      <c r="AC1047" s="766"/>
      <c r="AD1047" s="767"/>
      <c r="AE1047" s="766" t="s">
        <v>35</v>
      </c>
      <c r="AF1047" s="766"/>
      <c r="AG1047" s="766"/>
      <c r="AH1047" s="766"/>
      <c r="AI1047" s="766"/>
      <c r="AJ1047" s="766"/>
      <c r="AK1047" s="766"/>
      <c r="AL1047" s="766"/>
      <c r="AM1047" s="766"/>
      <c r="AN1047" s="766"/>
      <c r="AO1047" s="766"/>
      <c r="AP1047" s="767"/>
      <c r="AQ1047" s="190" t="s">
        <v>34</v>
      </c>
      <c r="AR1047" s="191"/>
      <c r="AS1047" s="191"/>
      <c r="AT1047" s="191"/>
      <c r="AU1047" s="191"/>
      <c r="AV1047" s="191"/>
      <c r="AW1047" s="191"/>
      <c r="AX1047" s="192"/>
    </row>
    <row r="1048" spans="1:50" ht="30" customHeight="1" x14ac:dyDescent="0.15">
      <c r="A1048" s="131" t="s">
        <v>33</v>
      </c>
      <c r="B1048" s="132"/>
      <c r="C1048" s="132"/>
      <c r="D1048" s="132"/>
      <c r="E1048" s="132"/>
      <c r="F1048" s="836"/>
      <c r="G1048" s="133" t="s">
        <v>32</v>
      </c>
      <c r="H1048" s="754"/>
      <c r="I1048" s="754"/>
      <c r="J1048" s="754"/>
      <c r="K1048" s="754"/>
      <c r="L1048" s="754"/>
      <c r="M1048" s="754"/>
      <c r="N1048" s="754"/>
      <c r="O1048" s="754"/>
      <c r="P1048" s="754"/>
      <c r="Q1048" s="754"/>
      <c r="R1048" s="754"/>
      <c r="S1048" s="754"/>
      <c r="T1048" s="754"/>
      <c r="U1048" s="754"/>
      <c r="V1048" s="754"/>
      <c r="W1048" s="754"/>
      <c r="X1048" s="754"/>
      <c r="Y1048" s="771" t="s">
        <v>31</v>
      </c>
      <c r="Z1048" s="769"/>
      <c r="AA1048" s="769"/>
      <c r="AB1048" s="769"/>
      <c r="AC1048" s="769"/>
      <c r="AD1048" s="772"/>
      <c r="AE1048" s="773" t="s">
        <v>30</v>
      </c>
      <c r="AF1048" s="774"/>
      <c r="AG1048" s="774"/>
      <c r="AH1048" s="774"/>
      <c r="AI1048" s="774"/>
      <c r="AJ1048" s="774"/>
      <c r="AK1048" s="774"/>
      <c r="AL1048" s="774"/>
      <c r="AM1048" s="774"/>
      <c r="AN1048" s="774"/>
      <c r="AO1048" s="774"/>
      <c r="AP1048" s="774"/>
      <c r="AQ1048" s="775"/>
      <c r="AR1048" s="775"/>
      <c r="AS1048" s="775"/>
      <c r="AT1048" s="775"/>
      <c r="AU1048" s="775"/>
      <c r="AV1048" s="775"/>
      <c r="AW1048" s="775"/>
      <c r="AX1048" s="776"/>
    </row>
    <row r="1049" spans="1:50" ht="39.75" customHeight="1" x14ac:dyDescent="0.15">
      <c r="A1049" s="837" t="s">
        <v>29</v>
      </c>
      <c r="B1049" s="838"/>
      <c r="C1049" s="838"/>
      <c r="D1049" s="838"/>
      <c r="E1049" s="838"/>
      <c r="F1049" s="839"/>
      <c r="G1049" s="750" t="s">
        <v>28</v>
      </c>
      <c r="H1049" s="751"/>
      <c r="I1049" s="751"/>
      <c r="J1049" s="751"/>
      <c r="K1049" s="751"/>
      <c r="L1049" s="751"/>
      <c r="M1049" s="751"/>
      <c r="N1049" s="751"/>
      <c r="O1049" s="751"/>
      <c r="P1049" s="751"/>
      <c r="Q1049" s="751"/>
      <c r="R1049" s="751"/>
      <c r="S1049" s="751"/>
      <c r="T1049" s="751"/>
      <c r="U1049" s="751"/>
      <c r="V1049" s="752"/>
      <c r="W1049" s="752"/>
      <c r="X1049" s="752"/>
      <c r="Y1049" s="753" t="s">
        <v>54</v>
      </c>
      <c r="Z1049" s="754"/>
      <c r="AA1049" s="754"/>
      <c r="AB1049" s="754"/>
      <c r="AC1049" s="754"/>
      <c r="AD1049" s="755"/>
      <c r="AE1049" s="756" t="s">
        <v>46</v>
      </c>
      <c r="AF1049" s="757"/>
      <c r="AG1049" s="757"/>
      <c r="AH1049" s="757"/>
      <c r="AI1049" s="757"/>
      <c r="AJ1049" s="757"/>
      <c r="AK1049" s="757"/>
      <c r="AL1049" s="757"/>
      <c r="AM1049" s="757"/>
      <c r="AN1049" s="757"/>
      <c r="AO1049" s="757"/>
      <c r="AP1049" s="757"/>
      <c r="AQ1049" s="757"/>
      <c r="AR1049" s="757"/>
      <c r="AS1049" s="757"/>
      <c r="AT1049" s="757"/>
      <c r="AU1049" s="757"/>
      <c r="AV1049" s="757"/>
      <c r="AW1049" s="757"/>
      <c r="AX1049" s="758"/>
    </row>
    <row r="1050" spans="1:50" ht="53.25" customHeight="1" x14ac:dyDescent="0.15">
      <c r="A1050" s="204" t="s">
        <v>26</v>
      </c>
      <c r="B1050" s="205"/>
      <c r="C1050" s="205"/>
      <c r="D1050" s="205"/>
      <c r="E1050" s="205"/>
      <c r="F1050" s="254"/>
      <c r="G1050" s="759" t="s">
        <v>61</v>
      </c>
      <c r="H1050" s="760"/>
      <c r="I1050" s="760"/>
      <c r="J1050" s="760"/>
      <c r="K1050" s="760"/>
      <c r="L1050" s="760"/>
      <c r="M1050" s="760"/>
      <c r="N1050" s="760"/>
      <c r="O1050" s="760"/>
      <c r="P1050" s="760"/>
      <c r="Q1050" s="760"/>
      <c r="R1050" s="760"/>
      <c r="S1050" s="760"/>
      <c r="T1050" s="760"/>
      <c r="U1050" s="760"/>
      <c r="V1050" s="760"/>
      <c r="W1050" s="760"/>
      <c r="X1050" s="760"/>
      <c r="Y1050" s="760"/>
      <c r="Z1050" s="760"/>
      <c r="AA1050" s="760"/>
      <c r="AB1050" s="760"/>
      <c r="AC1050" s="760"/>
      <c r="AD1050" s="760"/>
      <c r="AE1050" s="760"/>
      <c r="AF1050" s="760"/>
      <c r="AG1050" s="760"/>
      <c r="AH1050" s="760"/>
      <c r="AI1050" s="760"/>
      <c r="AJ1050" s="760"/>
      <c r="AK1050" s="760"/>
      <c r="AL1050" s="760"/>
      <c r="AM1050" s="760"/>
      <c r="AN1050" s="760"/>
      <c r="AO1050" s="760"/>
      <c r="AP1050" s="760"/>
      <c r="AQ1050" s="760"/>
      <c r="AR1050" s="760"/>
      <c r="AS1050" s="760"/>
      <c r="AT1050" s="760"/>
      <c r="AU1050" s="760"/>
      <c r="AV1050" s="760"/>
      <c r="AW1050" s="760"/>
      <c r="AX1050" s="761"/>
    </row>
    <row r="1051" spans="1:50" ht="53.25" customHeight="1" x14ac:dyDescent="0.15">
      <c r="A1051" s="204" t="s">
        <v>24</v>
      </c>
      <c r="B1051" s="205"/>
      <c r="C1051" s="205"/>
      <c r="D1051" s="205"/>
      <c r="E1051" s="205"/>
      <c r="F1051" s="254"/>
      <c r="G1051" s="791" t="s">
        <v>60</v>
      </c>
      <c r="H1051" s="792"/>
      <c r="I1051" s="792"/>
      <c r="J1051" s="792"/>
      <c r="K1051" s="792"/>
      <c r="L1051" s="792"/>
      <c r="M1051" s="792"/>
      <c r="N1051" s="792"/>
      <c r="O1051" s="792"/>
      <c r="P1051" s="792"/>
      <c r="Q1051" s="792"/>
      <c r="R1051" s="792"/>
      <c r="S1051" s="792"/>
      <c r="T1051" s="792"/>
      <c r="U1051" s="792"/>
      <c r="V1051" s="792"/>
      <c r="W1051" s="792"/>
      <c r="X1051" s="792"/>
      <c r="Y1051" s="792"/>
      <c r="Z1051" s="792"/>
      <c r="AA1051" s="792"/>
      <c r="AB1051" s="792"/>
      <c r="AC1051" s="792"/>
      <c r="AD1051" s="792"/>
      <c r="AE1051" s="792"/>
      <c r="AF1051" s="792"/>
      <c r="AG1051" s="792"/>
      <c r="AH1051" s="792"/>
      <c r="AI1051" s="792"/>
      <c r="AJ1051" s="792"/>
      <c r="AK1051" s="792"/>
      <c r="AL1051" s="792"/>
      <c r="AM1051" s="792"/>
      <c r="AN1051" s="792"/>
      <c r="AO1051" s="792"/>
      <c r="AP1051" s="792"/>
      <c r="AQ1051" s="792"/>
      <c r="AR1051" s="792"/>
      <c r="AS1051" s="792"/>
      <c r="AT1051" s="792"/>
      <c r="AU1051" s="792"/>
      <c r="AV1051" s="792"/>
      <c r="AW1051" s="792"/>
      <c r="AX1051" s="793"/>
    </row>
    <row r="1052" spans="1:50" ht="21.75" customHeight="1" x14ac:dyDescent="0.15">
      <c r="A1052" s="204" t="s">
        <v>22</v>
      </c>
      <c r="B1052" s="205"/>
      <c r="C1052" s="205"/>
      <c r="D1052" s="205"/>
      <c r="E1052" s="205"/>
      <c r="F1052" s="254"/>
      <c r="G1052" s="840" t="s">
        <v>47</v>
      </c>
      <c r="H1052" s="841"/>
      <c r="I1052" s="841"/>
      <c r="J1052" s="841"/>
      <c r="K1052" s="841"/>
      <c r="L1052" s="841"/>
      <c r="M1052" s="841"/>
      <c r="N1052" s="841"/>
      <c r="O1052" s="841"/>
      <c r="P1052" s="841"/>
      <c r="Q1052" s="841"/>
      <c r="R1052" s="841"/>
      <c r="S1052" s="841"/>
      <c r="T1052" s="841"/>
      <c r="U1052" s="841"/>
      <c r="V1052" s="841"/>
      <c r="W1052" s="841"/>
      <c r="X1052" s="841"/>
      <c r="Y1052" s="841"/>
      <c r="Z1052" s="841"/>
      <c r="AA1052" s="841"/>
      <c r="AB1052" s="841"/>
      <c r="AC1052" s="841"/>
      <c r="AD1052" s="841"/>
      <c r="AE1052" s="841"/>
      <c r="AF1052" s="841"/>
      <c r="AG1052" s="841"/>
      <c r="AH1052" s="841"/>
      <c r="AI1052" s="841"/>
      <c r="AJ1052" s="841"/>
      <c r="AK1052" s="841"/>
      <c r="AL1052" s="841"/>
      <c r="AM1052" s="841"/>
      <c r="AN1052" s="841"/>
      <c r="AO1052" s="841"/>
      <c r="AP1052" s="841"/>
      <c r="AQ1052" s="841"/>
      <c r="AR1052" s="841"/>
      <c r="AS1052" s="841"/>
      <c r="AT1052" s="841"/>
      <c r="AU1052" s="841"/>
      <c r="AV1052" s="841"/>
      <c r="AW1052" s="841"/>
      <c r="AX1052" s="842"/>
    </row>
    <row r="1053" spans="1:50" ht="19.5" customHeight="1" x14ac:dyDescent="0.15">
      <c r="A1053" s="865" t="s">
        <v>20</v>
      </c>
      <c r="B1053" s="866"/>
      <c r="C1053" s="866"/>
      <c r="D1053" s="866"/>
      <c r="E1053" s="866"/>
      <c r="F1053" s="867"/>
      <c r="G1053" s="828"/>
      <c r="H1053" s="829"/>
      <c r="I1053" s="829"/>
      <c r="J1053" s="829"/>
      <c r="K1053" s="829"/>
      <c r="L1053" s="829"/>
      <c r="M1053" s="829"/>
      <c r="N1053" s="829"/>
      <c r="O1053" s="829"/>
      <c r="P1053" s="830" t="s">
        <v>19</v>
      </c>
      <c r="Q1053" s="831"/>
      <c r="R1053" s="831"/>
      <c r="S1053" s="831"/>
      <c r="T1053" s="831"/>
      <c r="U1053" s="831"/>
      <c r="V1053" s="832"/>
      <c r="W1053" s="830" t="s">
        <v>18</v>
      </c>
      <c r="X1053" s="831"/>
      <c r="Y1053" s="831"/>
      <c r="Z1053" s="831"/>
      <c r="AA1053" s="831"/>
      <c r="AB1053" s="831"/>
      <c r="AC1053" s="832"/>
      <c r="AD1053" s="830" t="s">
        <v>17</v>
      </c>
      <c r="AE1053" s="831"/>
      <c r="AF1053" s="831"/>
      <c r="AG1053" s="831"/>
      <c r="AH1053" s="831"/>
      <c r="AI1053" s="831"/>
      <c r="AJ1053" s="832"/>
      <c r="AK1053" s="830" t="s">
        <v>16</v>
      </c>
      <c r="AL1053" s="831"/>
      <c r="AM1053" s="831"/>
      <c r="AN1053" s="831"/>
      <c r="AO1053" s="831"/>
      <c r="AP1053" s="831"/>
      <c r="AQ1053" s="832"/>
      <c r="AR1053" s="830" t="s">
        <v>3</v>
      </c>
      <c r="AS1053" s="831"/>
      <c r="AT1053" s="831"/>
      <c r="AU1053" s="831"/>
      <c r="AV1053" s="831"/>
      <c r="AW1053" s="831"/>
      <c r="AX1053" s="850"/>
    </row>
    <row r="1054" spans="1:50" ht="19.5" customHeight="1" x14ac:dyDescent="0.15">
      <c r="A1054" s="559"/>
      <c r="B1054" s="560"/>
      <c r="C1054" s="560"/>
      <c r="D1054" s="560"/>
      <c r="E1054" s="560"/>
      <c r="F1054" s="561"/>
      <c r="G1054" s="851" t="s">
        <v>15</v>
      </c>
      <c r="H1054" s="852"/>
      <c r="I1054" s="857" t="s">
        <v>14</v>
      </c>
      <c r="J1054" s="858"/>
      <c r="K1054" s="858"/>
      <c r="L1054" s="858"/>
      <c r="M1054" s="858"/>
      <c r="N1054" s="858"/>
      <c r="O1054" s="859"/>
      <c r="P1054" s="823">
        <v>0.6</v>
      </c>
      <c r="Q1054" s="823"/>
      <c r="R1054" s="823"/>
      <c r="S1054" s="823"/>
      <c r="T1054" s="823"/>
      <c r="U1054" s="823"/>
      <c r="V1054" s="823"/>
      <c r="W1054" s="823">
        <v>0.6</v>
      </c>
      <c r="X1054" s="823"/>
      <c r="Y1054" s="823"/>
      <c r="Z1054" s="823"/>
      <c r="AA1054" s="823"/>
      <c r="AB1054" s="823"/>
      <c r="AC1054" s="823"/>
      <c r="AD1054" s="823">
        <v>0.6</v>
      </c>
      <c r="AE1054" s="823"/>
      <c r="AF1054" s="823"/>
      <c r="AG1054" s="823"/>
      <c r="AH1054" s="823"/>
      <c r="AI1054" s="823"/>
      <c r="AJ1054" s="823"/>
      <c r="AK1054" s="823">
        <v>0.6</v>
      </c>
      <c r="AL1054" s="823"/>
      <c r="AM1054" s="823"/>
      <c r="AN1054" s="823"/>
      <c r="AO1054" s="823"/>
      <c r="AP1054" s="823"/>
      <c r="AQ1054" s="823"/>
      <c r="AR1054" s="823">
        <v>0.6</v>
      </c>
      <c r="AS1054" s="823"/>
      <c r="AT1054" s="823"/>
      <c r="AU1054" s="823"/>
      <c r="AV1054" s="823"/>
      <c r="AW1054" s="823"/>
      <c r="AX1054" s="824"/>
    </row>
    <row r="1055" spans="1:50" ht="19.5" customHeight="1" x14ac:dyDescent="0.15">
      <c r="A1055" s="559"/>
      <c r="B1055" s="560"/>
      <c r="C1055" s="560"/>
      <c r="D1055" s="560"/>
      <c r="E1055" s="560"/>
      <c r="F1055" s="561"/>
      <c r="G1055" s="853"/>
      <c r="H1055" s="854"/>
      <c r="I1055" s="825" t="s">
        <v>13</v>
      </c>
      <c r="J1055" s="826"/>
      <c r="K1055" s="826"/>
      <c r="L1055" s="826"/>
      <c r="M1055" s="826"/>
      <c r="N1055" s="826"/>
      <c r="O1055" s="827"/>
      <c r="P1055" s="777" t="s">
        <v>46</v>
      </c>
      <c r="Q1055" s="777"/>
      <c r="R1055" s="777"/>
      <c r="S1055" s="777"/>
      <c r="T1055" s="777"/>
      <c r="U1055" s="777"/>
      <c r="V1055" s="777"/>
      <c r="W1055" s="777" t="s">
        <v>46</v>
      </c>
      <c r="X1055" s="777"/>
      <c r="Y1055" s="777"/>
      <c r="Z1055" s="777"/>
      <c r="AA1055" s="777"/>
      <c r="AB1055" s="777"/>
      <c r="AC1055" s="777"/>
      <c r="AD1055" s="777" t="s">
        <v>59</v>
      </c>
      <c r="AE1055" s="777"/>
      <c r="AF1055" s="777"/>
      <c r="AG1055" s="777"/>
      <c r="AH1055" s="777"/>
      <c r="AI1055" s="777"/>
      <c r="AJ1055" s="777"/>
      <c r="AK1055" s="777" t="s">
        <v>59</v>
      </c>
      <c r="AL1055" s="777"/>
      <c r="AM1055" s="777"/>
      <c r="AN1055" s="777"/>
      <c r="AO1055" s="777"/>
      <c r="AP1055" s="777"/>
      <c r="AQ1055" s="777"/>
      <c r="AR1055" s="820"/>
      <c r="AS1055" s="820"/>
      <c r="AT1055" s="820"/>
      <c r="AU1055" s="820"/>
      <c r="AV1055" s="820"/>
      <c r="AW1055" s="820"/>
      <c r="AX1055" s="821"/>
    </row>
    <row r="1056" spans="1:50" ht="19.5" customHeight="1" x14ac:dyDescent="0.15">
      <c r="A1056" s="559"/>
      <c r="B1056" s="560"/>
      <c r="C1056" s="560"/>
      <c r="D1056" s="560"/>
      <c r="E1056" s="560"/>
      <c r="F1056" s="561"/>
      <c r="G1056" s="853"/>
      <c r="H1056" s="854"/>
      <c r="I1056" s="788" t="s">
        <v>12</v>
      </c>
      <c r="J1056" s="789"/>
      <c r="K1056" s="789"/>
      <c r="L1056" s="789"/>
      <c r="M1056" s="789"/>
      <c r="N1056" s="789"/>
      <c r="O1056" s="790"/>
      <c r="P1056" s="163" t="s">
        <v>46</v>
      </c>
      <c r="Q1056" s="163"/>
      <c r="R1056" s="163"/>
      <c r="S1056" s="163"/>
      <c r="T1056" s="163"/>
      <c r="U1056" s="163"/>
      <c r="V1056" s="163"/>
      <c r="W1056" s="163" t="s">
        <v>46</v>
      </c>
      <c r="X1056" s="163"/>
      <c r="Y1056" s="163"/>
      <c r="Z1056" s="163"/>
      <c r="AA1056" s="163"/>
      <c r="AB1056" s="163"/>
      <c r="AC1056" s="163"/>
      <c r="AD1056" s="163" t="s">
        <v>46</v>
      </c>
      <c r="AE1056" s="163"/>
      <c r="AF1056" s="163"/>
      <c r="AG1056" s="163"/>
      <c r="AH1056" s="163"/>
      <c r="AI1056" s="163"/>
      <c r="AJ1056" s="163"/>
      <c r="AK1056" s="163" t="s">
        <v>46</v>
      </c>
      <c r="AL1056" s="163"/>
      <c r="AM1056" s="163"/>
      <c r="AN1056" s="163"/>
      <c r="AO1056" s="163"/>
      <c r="AP1056" s="163"/>
      <c r="AQ1056" s="163"/>
      <c r="AR1056" s="163" t="s">
        <v>46</v>
      </c>
      <c r="AS1056" s="163"/>
      <c r="AT1056" s="163"/>
      <c r="AU1056" s="163"/>
      <c r="AV1056" s="163"/>
      <c r="AW1056" s="163"/>
      <c r="AX1056" s="163"/>
    </row>
    <row r="1057" spans="1:59" ht="19.5" customHeight="1" x14ac:dyDescent="0.15">
      <c r="A1057" s="559"/>
      <c r="B1057" s="560"/>
      <c r="C1057" s="560"/>
      <c r="D1057" s="560"/>
      <c r="E1057" s="560"/>
      <c r="F1057" s="561"/>
      <c r="G1057" s="853"/>
      <c r="H1057" s="854"/>
      <c r="I1057" s="788" t="s">
        <v>11</v>
      </c>
      <c r="J1057" s="789"/>
      <c r="K1057" s="789"/>
      <c r="L1057" s="789"/>
      <c r="M1057" s="789"/>
      <c r="N1057" s="789"/>
      <c r="O1057" s="790"/>
      <c r="P1057" s="163" t="s">
        <v>46</v>
      </c>
      <c r="Q1057" s="163"/>
      <c r="R1057" s="163"/>
      <c r="S1057" s="163"/>
      <c r="T1057" s="163"/>
      <c r="U1057" s="163"/>
      <c r="V1057" s="163"/>
      <c r="W1057" s="163" t="s">
        <v>46</v>
      </c>
      <c r="X1057" s="163"/>
      <c r="Y1057" s="163"/>
      <c r="Z1057" s="163"/>
      <c r="AA1057" s="163"/>
      <c r="AB1057" s="163"/>
      <c r="AC1057" s="163"/>
      <c r="AD1057" s="163" t="s">
        <v>46</v>
      </c>
      <c r="AE1057" s="163"/>
      <c r="AF1057" s="163"/>
      <c r="AG1057" s="163"/>
      <c r="AH1057" s="163"/>
      <c r="AI1057" s="163"/>
      <c r="AJ1057" s="163"/>
      <c r="AK1057" s="163" t="s">
        <v>46</v>
      </c>
      <c r="AL1057" s="163"/>
      <c r="AM1057" s="163"/>
      <c r="AN1057" s="163"/>
      <c r="AO1057" s="163"/>
      <c r="AP1057" s="163"/>
      <c r="AQ1057" s="163"/>
      <c r="AR1057" s="211"/>
      <c r="AS1057" s="212"/>
      <c r="AT1057" s="212"/>
      <c r="AU1057" s="212"/>
      <c r="AV1057" s="212"/>
      <c r="AW1057" s="212"/>
      <c r="AX1057" s="213"/>
    </row>
    <row r="1058" spans="1:59" ht="19.5" customHeight="1" x14ac:dyDescent="0.15">
      <c r="A1058" s="559"/>
      <c r="B1058" s="560"/>
      <c r="C1058" s="560"/>
      <c r="D1058" s="560"/>
      <c r="E1058" s="560"/>
      <c r="F1058" s="561"/>
      <c r="G1058" s="853"/>
      <c r="H1058" s="854"/>
      <c r="I1058" s="160" t="s">
        <v>10</v>
      </c>
      <c r="J1058" s="214"/>
      <c r="K1058" s="214"/>
      <c r="L1058" s="214"/>
      <c r="M1058" s="214"/>
      <c r="N1058" s="214"/>
      <c r="O1058" s="215"/>
      <c r="P1058" s="163" t="s">
        <v>46</v>
      </c>
      <c r="Q1058" s="163"/>
      <c r="R1058" s="163"/>
      <c r="S1058" s="163"/>
      <c r="T1058" s="163"/>
      <c r="U1058" s="163"/>
      <c r="V1058" s="163"/>
      <c r="W1058" s="163" t="s">
        <v>46</v>
      </c>
      <c r="X1058" s="163"/>
      <c r="Y1058" s="163"/>
      <c r="Z1058" s="163"/>
      <c r="AA1058" s="163"/>
      <c r="AB1058" s="163"/>
      <c r="AC1058" s="163"/>
      <c r="AD1058" s="163" t="s">
        <v>46</v>
      </c>
      <c r="AE1058" s="163"/>
      <c r="AF1058" s="163"/>
      <c r="AG1058" s="163"/>
      <c r="AH1058" s="163"/>
      <c r="AI1058" s="163"/>
      <c r="AJ1058" s="163"/>
      <c r="AK1058" s="163" t="s">
        <v>46</v>
      </c>
      <c r="AL1058" s="163"/>
      <c r="AM1058" s="163"/>
      <c r="AN1058" s="163"/>
      <c r="AO1058" s="163"/>
      <c r="AP1058" s="163"/>
      <c r="AQ1058" s="163"/>
      <c r="AR1058" s="158"/>
      <c r="AS1058" s="158"/>
      <c r="AT1058" s="158"/>
      <c r="AU1058" s="158"/>
      <c r="AV1058" s="158"/>
      <c r="AW1058" s="158"/>
      <c r="AX1058" s="159"/>
    </row>
    <row r="1059" spans="1:59" ht="19.5" customHeight="1" x14ac:dyDescent="0.15">
      <c r="A1059" s="559"/>
      <c r="B1059" s="560"/>
      <c r="C1059" s="560"/>
      <c r="D1059" s="560"/>
      <c r="E1059" s="560"/>
      <c r="F1059" s="561"/>
      <c r="G1059" s="855"/>
      <c r="H1059" s="856"/>
      <c r="I1059" s="845" t="s">
        <v>0</v>
      </c>
      <c r="J1059" s="846"/>
      <c r="K1059" s="846"/>
      <c r="L1059" s="846"/>
      <c r="M1059" s="846"/>
      <c r="N1059" s="846"/>
      <c r="O1059" s="847"/>
      <c r="P1059" s="879">
        <v>0.6</v>
      </c>
      <c r="Q1059" s="879"/>
      <c r="R1059" s="879"/>
      <c r="S1059" s="879"/>
      <c r="T1059" s="879"/>
      <c r="U1059" s="879"/>
      <c r="V1059" s="879"/>
      <c r="W1059" s="879">
        <v>0.6</v>
      </c>
      <c r="X1059" s="879"/>
      <c r="Y1059" s="879"/>
      <c r="Z1059" s="879"/>
      <c r="AA1059" s="879"/>
      <c r="AB1059" s="879"/>
      <c r="AC1059" s="879"/>
      <c r="AD1059" s="879">
        <v>0.6</v>
      </c>
      <c r="AE1059" s="879"/>
      <c r="AF1059" s="879"/>
      <c r="AG1059" s="879"/>
      <c r="AH1059" s="879"/>
      <c r="AI1059" s="879"/>
      <c r="AJ1059" s="879"/>
      <c r="AK1059" s="848">
        <v>0.6</v>
      </c>
      <c r="AL1059" s="848"/>
      <c r="AM1059" s="848"/>
      <c r="AN1059" s="848"/>
      <c r="AO1059" s="848"/>
      <c r="AP1059" s="848"/>
      <c r="AQ1059" s="848"/>
      <c r="AR1059" s="848">
        <v>0.6</v>
      </c>
      <c r="AS1059" s="848"/>
      <c r="AT1059" s="848"/>
      <c r="AU1059" s="848"/>
      <c r="AV1059" s="848"/>
      <c r="AW1059" s="848"/>
      <c r="AX1059" s="849"/>
    </row>
    <row r="1060" spans="1:59" ht="19.5" customHeight="1" x14ac:dyDescent="0.15">
      <c r="A1060" s="559"/>
      <c r="B1060" s="560"/>
      <c r="C1060" s="560"/>
      <c r="D1060" s="560"/>
      <c r="E1060" s="560"/>
      <c r="F1060" s="561"/>
      <c r="G1060" s="863" t="s">
        <v>8</v>
      </c>
      <c r="H1060" s="864"/>
      <c r="I1060" s="864"/>
      <c r="J1060" s="864"/>
      <c r="K1060" s="864"/>
      <c r="L1060" s="864"/>
      <c r="M1060" s="864"/>
      <c r="N1060" s="864"/>
      <c r="O1060" s="864"/>
      <c r="P1060" s="108">
        <v>0.6</v>
      </c>
      <c r="Q1060" s="108"/>
      <c r="R1060" s="108"/>
      <c r="S1060" s="108"/>
      <c r="T1060" s="108"/>
      <c r="U1060" s="108"/>
      <c r="V1060" s="108"/>
      <c r="W1060" s="108">
        <v>0.6</v>
      </c>
      <c r="X1060" s="108"/>
      <c r="Y1060" s="108"/>
      <c r="Z1060" s="108"/>
      <c r="AA1060" s="108"/>
      <c r="AB1060" s="108"/>
      <c r="AC1060" s="108"/>
      <c r="AD1060" s="108">
        <v>0.6</v>
      </c>
      <c r="AE1060" s="108"/>
      <c r="AF1060" s="108"/>
      <c r="AG1060" s="108"/>
      <c r="AH1060" s="108"/>
      <c r="AI1060" s="108"/>
      <c r="AJ1060" s="108"/>
      <c r="AK1060" s="843"/>
      <c r="AL1060" s="843"/>
      <c r="AM1060" s="843"/>
      <c r="AN1060" s="843"/>
      <c r="AO1060" s="843"/>
      <c r="AP1060" s="843"/>
      <c r="AQ1060" s="843"/>
      <c r="AR1060" s="843"/>
      <c r="AS1060" s="843"/>
      <c r="AT1060" s="843"/>
      <c r="AU1060" s="843"/>
      <c r="AV1060" s="843"/>
      <c r="AW1060" s="843"/>
      <c r="AX1060" s="844"/>
      <c r="BG1060" s="2"/>
    </row>
    <row r="1061" spans="1:59" ht="19.5" customHeight="1" x14ac:dyDescent="0.15">
      <c r="A1061" s="868"/>
      <c r="B1061" s="869"/>
      <c r="C1061" s="869"/>
      <c r="D1061" s="869"/>
      <c r="E1061" s="869"/>
      <c r="F1061" s="870"/>
      <c r="G1061" s="863" t="s">
        <v>7</v>
      </c>
      <c r="H1061" s="864"/>
      <c r="I1061" s="864"/>
      <c r="J1061" s="864"/>
      <c r="K1061" s="864"/>
      <c r="L1061" s="864"/>
      <c r="M1061" s="864"/>
      <c r="N1061" s="864"/>
      <c r="O1061" s="864"/>
      <c r="P1061" s="108">
        <v>100</v>
      </c>
      <c r="Q1061" s="108"/>
      <c r="R1061" s="108"/>
      <c r="S1061" s="108"/>
      <c r="T1061" s="108"/>
      <c r="U1061" s="108"/>
      <c r="V1061" s="108"/>
      <c r="W1061" s="108">
        <v>100</v>
      </c>
      <c r="X1061" s="108"/>
      <c r="Y1061" s="108"/>
      <c r="Z1061" s="108"/>
      <c r="AA1061" s="108"/>
      <c r="AB1061" s="108"/>
      <c r="AC1061" s="108"/>
      <c r="AD1061" s="108">
        <v>99.5</v>
      </c>
      <c r="AE1061" s="108"/>
      <c r="AF1061" s="108"/>
      <c r="AG1061" s="108"/>
      <c r="AH1061" s="108"/>
      <c r="AI1061" s="108"/>
      <c r="AJ1061" s="108"/>
      <c r="AK1061" s="843"/>
      <c r="AL1061" s="843"/>
      <c r="AM1061" s="843"/>
      <c r="AN1061" s="843"/>
      <c r="AO1061" s="843"/>
      <c r="AP1061" s="843"/>
      <c r="AQ1061" s="843"/>
      <c r="AR1061" s="843"/>
      <c r="AS1061" s="843"/>
      <c r="AT1061" s="843"/>
      <c r="AU1061" s="843"/>
      <c r="AV1061" s="843"/>
      <c r="AW1061" s="843"/>
      <c r="AX1061" s="844"/>
    </row>
    <row r="1062" spans="1:59" ht="19.5" customHeight="1" x14ac:dyDescent="0.15">
      <c r="A1062" s="395" t="s">
        <v>6</v>
      </c>
      <c r="B1062" s="396"/>
      <c r="C1062" s="401" t="s">
        <v>5</v>
      </c>
      <c r="D1062" s="347"/>
      <c r="E1062" s="347"/>
      <c r="F1062" s="347"/>
      <c r="G1062" s="347"/>
      <c r="H1062" s="347"/>
      <c r="I1062" s="347"/>
      <c r="J1062" s="347"/>
      <c r="K1062" s="402"/>
      <c r="L1062" s="358" t="s">
        <v>4</v>
      </c>
      <c r="M1062" s="358"/>
      <c r="N1062" s="358"/>
      <c r="O1062" s="358"/>
      <c r="P1062" s="358"/>
      <c r="Q1062" s="358"/>
      <c r="R1062" s="409" t="s">
        <v>3</v>
      </c>
      <c r="S1062" s="409"/>
      <c r="T1062" s="409"/>
      <c r="U1062" s="409"/>
      <c r="V1062" s="409"/>
      <c r="W1062" s="409"/>
      <c r="X1062" s="346" t="s">
        <v>2</v>
      </c>
      <c r="Y1062" s="347"/>
      <c r="Z1062" s="347"/>
      <c r="AA1062" s="347"/>
      <c r="AB1062" s="347"/>
      <c r="AC1062" s="347"/>
      <c r="AD1062" s="347"/>
      <c r="AE1062" s="347"/>
      <c r="AF1062" s="347"/>
      <c r="AG1062" s="347"/>
      <c r="AH1062" s="347"/>
      <c r="AI1062" s="347"/>
      <c r="AJ1062" s="347"/>
      <c r="AK1062" s="347"/>
      <c r="AL1062" s="347"/>
      <c r="AM1062" s="347"/>
      <c r="AN1062" s="347"/>
      <c r="AO1062" s="347"/>
      <c r="AP1062" s="347"/>
      <c r="AQ1062" s="347"/>
      <c r="AR1062" s="347"/>
      <c r="AS1062" s="347"/>
      <c r="AT1062" s="347"/>
      <c r="AU1062" s="347"/>
      <c r="AV1062" s="347"/>
      <c r="AW1062" s="347"/>
      <c r="AX1062" s="348"/>
    </row>
    <row r="1063" spans="1:59" ht="19.5" customHeight="1" x14ac:dyDescent="0.15">
      <c r="A1063" s="397"/>
      <c r="B1063" s="398"/>
      <c r="C1063" s="860" t="s">
        <v>58</v>
      </c>
      <c r="D1063" s="861"/>
      <c r="E1063" s="861"/>
      <c r="F1063" s="861"/>
      <c r="G1063" s="861"/>
      <c r="H1063" s="861"/>
      <c r="I1063" s="861"/>
      <c r="J1063" s="861"/>
      <c r="K1063" s="862"/>
      <c r="L1063" s="880">
        <v>0.6</v>
      </c>
      <c r="M1063" s="880"/>
      <c r="N1063" s="880"/>
      <c r="O1063" s="880"/>
      <c r="P1063" s="880"/>
      <c r="Q1063" s="880"/>
      <c r="R1063" s="880">
        <v>0.6</v>
      </c>
      <c r="S1063" s="880"/>
      <c r="T1063" s="880"/>
      <c r="U1063" s="880"/>
      <c r="V1063" s="880"/>
      <c r="W1063" s="880"/>
      <c r="X1063" s="362"/>
      <c r="Y1063" s="363"/>
      <c r="Z1063" s="363"/>
      <c r="AA1063" s="363"/>
      <c r="AB1063" s="363"/>
      <c r="AC1063" s="363"/>
      <c r="AD1063" s="363"/>
      <c r="AE1063" s="363"/>
      <c r="AF1063" s="363"/>
      <c r="AG1063" s="363"/>
      <c r="AH1063" s="363"/>
      <c r="AI1063" s="363"/>
      <c r="AJ1063" s="363"/>
      <c r="AK1063" s="363"/>
      <c r="AL1063" s="363"/>
      <c r="AM1063" s="363"/>
      <c r="AN1063" s="363"/>
      <c r="AO1063" s="363"/>
      <c r="AP1063" s="363"/>
      <c r="AQ1063" s="363"/>
      <c r="AR1063" s="363"/>
      <c r="AS1063" s="363"/>
      <c r="AT1063" s="363"/>
      <c r="AU1063" s="363"/>
      <c r="AV1063" s="363"/>
      <c r="AW1063" s="363"/>
      <c r="AX1063" s="364"/>
    </row>
    <row r="1064" spans="1:59" ht="19.5" customHeight="1" x14ac:dyDescent="0.15">
      <c r="A1064" s="397"/>
      <c r="B1064" s="398"/>
      <c r="C1064" s="806"/>
      <c r="D1064" s="807"/>
      <c r="E1064" s="807"/>
      <c r="F1064" s="807"/>
      <c r="G1064" s="807"/>
      <c r="H1064" s="807"/>
      <c r="I1064" s="807"/>
      <c r="J1064" s="807"/>
      <c r="K1064" s="808"/>
      <c r="L1064" s="878"/>
      <c r="M1064" s="878"/>
      <c r="N1064" s="878"/>
      <c r="O1064" s="878"/>
      <c r="P1064" s="878"/>
      <c r="Q1064" s="878"/>
      <c r="R1064" s="878"/>
      <c r="S1064" s="878"/>
      <c r="T1064" s="878"/>
      <c r="U1064" s="878"/>
      <c r="V1064" s="878"/>
      <c r="W1064" s="878"/>
      <c r="X1064" s="349"/>
      <c r="Y1064" s="350"/>
      <c r="Z1064" s="350"/>
      <c r="AA1064" s="350"/>
      <c r="AB1064" s="350"/>
      <c r="AC1064" s="350"/>
      <c r="AD1064" s="350"/>
      <c r="AE1064" s="350"/>
      <c r="AF1064" s="350"/>
      <c r="AG1064" s="350"/>
      <c r="AH1064" s="350"/>
      <c r="AI1064" s="350"/>
      <c r="AJ1064" s="350"/>
      <c r="AK1064" s="350"/>
      <c r="AL1064" s="350"/>
      <c r="AM1064" s="350"/>
      <c r="AN1064" s="350"/>
      <c r="AO1064" s="350"/>
      <c r="AP1064" s="350"/>
      <c r="AQ1064" s="350"/>
      <c r="AR1064" s="350"/>
      <c r="AS1064" s="350"/>
      <c r="AT1064" s="350"/>
      <c r="AU1064" s="350"/>
      <c r="AV1064" s="350"/>
      <c r="AW1064" s="350"/>
      <c r="AX1064" s="351"/>
    </row>
    <row r="1065" spans="1:59" ht="19.5" customHeight="1" x14ac:dyDescent="0.15">
      <c r="A1065" s="397"/>
      <c r="B1065" s="398"/>
      <c r="C1065" s="806"/>
      <c r="D1065" s="807"/>
      <c r="E1065" s="807"/>
      <c r="F1065" s="807"/>
      <c r="G1065" s="807"/>
      <c r="H1065" s="807"/>
      <c r="I1065" s="807"/>
      <c r="J1065" s="807"/>
      <c r="K1065" s="808"/>
      <c r="L1065" s="878"/>
      <c r="M1065" s="878"/>
      <c r="N1065" s="878"/>
      <c r="O1065" s="878"/>
      <c r="P1065" s="878"/>
      <c r="Q1065" s="878"/>
      <c r="R1065" s="878"/>
      <c r="S1065" s="878"/>
      <c r="T1065" s="878"/>
      <c r="U1065" s="878"/>
      <c r="V1065" s="878"/>
      <c r="W1065" s="878"/>
      <c r="X1065" s="349"/>
      <c r="Y1065" s="350"/>
      <c r="Z1065" s="350"/>
      <c r="AA1065" s="350"/>
      <c r="AB1065" s="350"/>
      <c r="AC1065" s="350"/>
      <c r="AD1065" s="350"/>
      <c r="AE1065" s="350"/>
      <c r="AF1065" s="350"/>
      <c r="AG1065" s="350"/>
      <c r="AH1065" s="350"/>
      <c r="AI1065" s="350"/>
      <c r="AJ1065" s="350"/>
      <c r="AK1065" s="350"/>
      <c r="AL1065" s="350"/>
      <c r="AM1065" s="350"/>
      <c r="AN1065" s="350"/>
      <c r="AO1065" s="350"/>
      <c r="AP1065" s="350"/>
      <c r="AQ1065" s="350"/>
      <c r="AR1065" s="350"/>
      <c r="AS1065" s="350"/>
      <c r="AT1065" s="350"/>
      <c r="AU1065" s="350"/>
      <c r="AV1065" s="350"/>
      <c r="AW1065" s="350"/>
      <c r="AX1065" s="351"/>
    </row>
    <row r="1066" spans="1:59" ht="19.5" customHeight="1" x14ac:dyDescent="0.15">
      <c r="A1066" s="397"/>
      <c r="B1066" s="398"/>
      <c r="C1066" s="806"/>
      <c r="D1066" s="807"/>
      <c r="E1066" s="807"/>
      <c r="F1066" s="807"/>
      <c r="G1066" s="807"/>
      <c r="H1066" s="807"/>
      <c r="I1066" s="807"/>
      <c r="J1066" s="807"/>
      <c r="K1066" s="808"/>
      <c r="L1066" s="878"/>
      <c r="M1066" s="878"/>
      <c r="N1066" s="878"/>
      <c r="O1066" s="878"/>
      <c r="P1066" s="878"/>
      <c r="Q1066" s="878"/>
      <c r="R1066" s="878"/>
      <c r="S1066" s="878"/>
      <c r="T1066" s="878"/>
      <c r="U1066" s="878"/>
      <c r="V1066" s="878"/>
      <c r="W1066" s="878"/>
      <c r="X1066" s="349"/>
      <c r="Y1066" s="350"/>
      <c r="Z1066" s="350"/>
      <c r="AA1066" s="350"/>
      <c r="AB1066" s="350"/>
      <c r="AC1066" s="350"/>
      <c r="AD1066" s="350"/>
      <c r="AE1066" s="350"/>
      <c r="AF1066" s="350"/>
      <c r="AG1066" s="350"/>
      <c r="AH1066" s="350"/>
      <c r="AI1066" s="350"/>
      <c r="AJ1066" s="350"/>
      <c r="AK1066" s="350"/>
      <c r="AL1066" s="350"/>
      <c r="AM1066" s="350"/>
      <c r="AN1066" s="350"/>
      <c r="AO1066" s="350"/>
      <c r="AP1066" s="350"/>
      <c r="AQ1066" s="350"/>
      <c r="AR1066" s="350"/>
      <c r="AS1066" s="350"/>
      <c r="AT1066" s="350"/>
      <c r="AU1066" s="350"/>
      <c r="AV1066" s="350"/>
      <c r="AW1066" s="350"/>
      <c r="AX1066" s="351"/>
    </row>
    <row r="1067" spans="1:59" ht="19.5" customHeight="1" x14ac:dyDescent="0.15">
      <c r="A1067" s="397"/>
      <c r="B1067" s="398"/>
      <c r="C1067" s="806"/>
      <c r="D1067" s="807"/>
      <c r="E1067" s="807"/>
      <c r="F1067" s="807"/>
      <c r="G1067" s="807"/>
      <c r="H1067" s="807"/>
      <c r="I1067" s="807"/>
      <c r="J1067" s="807"/>
      <c r="K1067" s="808"/>
      <c r="L1067" s="878"/>
      <c r="M1067" s="878"/>
      <c r="N1067" s="878"/>
      <c r="O1067" s="878"/>
      <c r="P1067" s="878"/>
      <c r="Q1067" s="878"/>
      <c r="R1067" s="878"/>
      <c r="S1067" s="878"/>
      <c r="T1067" s="878"/>
      <c r="U1067" s="878"/>
      <c r="V1067" s="878"/>
      <c r="W1067" s="878"/>
      <c r="X1067" s="874"/>
      <c r="Y1067" s="875"/>
      <c r="Z1067" s="875"/>
      <c r="AA1067" s="875"/>
      <c r="AB1067" s="875"/>
      <c r="AC1067" s="875"/>
      <c r="AD1067" s="875"/>
      <c r="AE1067" s="875"/>
      <c r="AF1067" s="875"/>
      <c r="AG1067" s="875"/>
      <c r="AH1067" s="875"/>
      <c r="AI1067" s="875"/>
      <c r="AJ1067" s="875"/>
      <c r="AK1067" s="875"/>
      <c r="AL1067" s="875"/>
      <c r="AM1067" s="875"/>
      <c r="AN1067" s="875"/>
      <c r="AO1067" s="875"/>
      <c r="AP1067" s="875"/>
      <c r="AQ1067" s="875"/>
      <c r="AR1067" s="875"/>
      <c r="AS1067" s="875"/>
      <c r="AT1067" s="875"/>
      <c r="AU1067" s="875"/>
      <c r="AV1067" s="875"/>
      <c r="AW1067" s="875"/>
      <c r="AX1067" s="876"/>
    </row>
    <row r="1068" spans="1:59" ht="19.5" customHeight="1" x14ac:dyDescent="0.15">
      <c r="A1068" s="397"/>
      <c r="B1068" s="398"/>
      <c r="C1068" s="806"/>
      <c r="D1068" s="807"/>
      <c r="E1068" s="807"/>
      <c r="F1068" s="807"/>
      <c r="G1068" s="807"/>
      <c r="H1068" s="807"/>
      <c r="I1068" s="807"/>
      <c r="J1068" s="807"/>
      <c r="K1068" s="808"/>
      <c r="L1068" s="878"/>
      <c r="M1068" s="878"/>
      <c r="N1068" s="878"/>
      <c r="O1068" s="878"/>
      <c r="P1068" s="878"/>
      <c r="Q1068" s="878"/>
      <c r="R1068" s="878"/>
      <c r="S1068" s="878"/>
      <c r="T1068" s="878"/>
      <c r="U1068" s="878"/>
      <c r="V1068" s="878"/>
      <c r="W1068" s="878"/>
      <c r="X1068" s="349"/>
      <c r="Y1068" s="350"/>
      <c r="Z1068" s="350"/>
      <c r="AA1068" s="350"/>
      <c r="AB1068" s="350"/>
      <c r="AC1068" s="350"/>
      <c r="AD1068" s="350"/>
      <c r="AE1068" s="350"/>
      <c r="AF1068" s="350"/>
      <c r="AG1068" s="350"/>
      <c r="AH1068" s="350"/>
      <c r="AI1068" s="350"/>
      <c r="AJ1068" s="350"/>
      <c r="AK1068" s="350"/>
      <c r="AL1068" s="350"/>
      <c r="AM1068" s="350"/>
      <c r="AN1068" s="350"/>
      <c r="AO1068" s="350"/>
      <c r="AP1068" s="350"/>
      <c r="AQ1068" s="350"/>
      <c r="AR1068" s="350"/>
      <c r="AS1068" s="350"/>
      <c r="AT1068" s="350"/>
      <c r="AU1068" s="350"/>
      <c r="AV1068" s="350"/>
      <c r="AW1068" s="350"/>
      <c r="AX1068" s="351"/>
    </row>
    <row r="1069" spans="1:59" ht="19.5" hidden="1" customHeight="1" x14ac:dyDescent="0.15">
      <c r="A1069" s="397"/>
      <c r="B1069" s="398"/>
      <c r="C1069" s="833"/>
      <c r="D1069" s="834"/>
      <c r="E1069" s="834"/>
      <c r="F1069" s="834"/>
      <c r="G1069" s="834"/>
      <c r="H1069" s="834"/>
      <c r="I1069" s="834"/>
      <c r="J1069" s="834"/>
      <c r="K1069" s="835"/>
      <c r="L1069" s="881"/>
      <c r="M1069" s="881"/>
      <c r="N1069" s="881"/>
      <c r="O1069" s="881"/>
      <c r="P1069" s="881"/>
      <c r="Q1069" s="881"/>
      <c r="R1069" s="881"/>
      <c r="S1069" s="881"/>
      <c r="T1069" s="881"/>
      <c r="U1069" s="881"/>
      <c r="V1069" s="881"/>
      <c r="W1069" s="881"/>
      <c r="X1069" s="349"/>
      <c r="Y1069" s="350"/>
      <c r="Z1069" s="350"/>
      <c r="AA1069" s="350"/>
      <c r="AB1069" s="350"/>
      <c r="AC1069" s="350"/>
      <c r="AD1069" s="350"/>
      <c r="AE1069" s="350"/>
      <c r="AF1069" s="350"/>
      <c r="AG1069" s="350"/>
      <c r="AH1069" s="350"/>
      <c r="AI1069" s="350"/>
      <c r="AJ1069" s="350"/>
      <c r="AK1069" s="350"/>
      <c r="AL1069" s="350"/>
      <c r="AM1069" s="350"/>
      <c r="AN1069" s="350"/>
      <c r="AO1069" s="350"/>
      <c r="AP1069" s="350"/>
      <c r="AQ1069" s="350"/>
      <c r="AR1069" s="350"/>
      <c r="AS1069" s="350"/>
      <c r="AT1069" s="350"/>
      <c r="AU1069" s="350"/>
      <c r="AV1069" s="350"/>
      <c r="AW1069" s="350"/>
      <c r="AX1069" s="351"/>
    </row>
    <row r="1070" spans="1:59" ht="19.5" customHeight="1" thickBot="1" x14ac:dyDescent="0.2">
      <c r="A1070" s="399"/>
      <c r="B1070" s="400"/>
      <c r="C1070" s="380" t="s">
        <v>0</v>
      </c>
      <c r="D1070" s="381"/>
      <c r="E1070" s="381"/>
      <c r="F1070" s="381"/>
      <c r="G1070" s="381"/>
      <c r="H1070" s="381"/>
      <c r="I1070" s="381"/>
      <c r="J1070" s="381"/>
      <c r="K1070" s="382"/>
      <c r="L1070" s="877">
        <v>0.6</v>
      </c>
      <c r="M1070" s="877"/>
      <c r="N1070" s="877"/>
      <c r="O1070" s="877"/>
      <c r="P1070" s="877"/>
      <c r="Q1070" s="877"/>
      <c r="R1070" s="877">
        <v>0.6</v>
      </c>
      <c r="S1070" s="877"/>
      <c r="T1070" s="877"/>
      <c r="U1070" s="877"/>
      <c r="V1070" s="877"/>
      <c r="W1070" s="877"/>
      <c r="X1070" s="384"/>
      <c r="Y1070" s="385"/>
      <c r="Z1070" s="385"/>
      <c r="AA1070" s="385"/>
      <c r="AB1070" s="385"/>
      <c r="AC1070" s="385"/>
      <c r="AD1070" s="385"/>
      <c r="AE1070" s="385"/>
      <c r="AF1070" s="385"/>
      <c r="AG1070" s="385"/>
      <c r="AH1070" s="385"/>
      <c r="AI1070" s="385"/>
      <c r="AJ1070" s="385"/>
      <c r="AK1070" s="385"/>
      <c r="AL1070" s="385"/>
      <c r="AM1070" s="385"/>
      <c r="AN1070" s="385"/>
      <c r="AO1070" s="385"/>
      <c r="AP1070" s="385"/>
      <c r="AQ1070" s="385"/>
      <c r="AR1070" s="385"/>
      <c r="AS1070" s="385"/>
      <c r="AT1070" s="385"/>
      <c r="AU1070" s="385"/>
      <c r="AV1070" s="385"/>
      <c r="AW1070" s="385"/>
      <c r="AX1070" s="386"/>
    </row>
    <row r="1071" spans="1:59" ht="20.25" customHeight="1" thickBot="1" x14ac:dyDescent="0.2">
      <c r="AJ1071" s="738"/>
      <c r="AK1071" s="738"/>
      <c r="AL1071" s="738"/>
      <c r="AM1071" s="738"/>
      <c r="AN1071" s="738"/>
      <c r="AO1071" s="738"/>
      <c r="AP1071" s="738"/>
      <c r="AQ1071" s="369" t="s">
        <v>44</v>
      </c>
      <c r="AR1071" s="369"/>
      <c r="AS1071" s="369"/>
      <c r="AT1071" s="369"/>
      <c r="AU1071" s="369"/>
      <c r="AV1071" s="369"/>
      <c r="AW1071" s="369"/>
      <c r="AX1071" s="369"/>
    </row>
    <row r="1072" spans="1:59" ht="24.75" customHeight="1" x14ac:dyDescent="0.15">
      <c r="A1072" s="248" t="s">
        <v>43</v>
      </c>
      <c r="B1072" s="249"/>
      <c r="C1072" s="249"/>
      <c r="D1072" s="249"/>
      <c r="E1072" s="249"/>
      <c r="F1072" s="817"/>
      <c r="G1072" s="250" t="s">
        <v>57</v>
      </c>
      <c r="H1072" s="178"/>
      <c r="I1072" s="178"/>
      <c r="J1072" s="178"/>
      <c r="K1072" s="178"/>
      <c r="L1072" s="178"/>
      <c r="M1072" s="178"/>
      <c r="N1072" s="178"/>
      <c r="O1072" s="178"/>
      <c r="P1072" s="178"/>
      <c r="Q1072" s="178"/>
      <c r="R1072" s="178"/>
      <c r="S1072" s="178"/>
      <c r="T1072" s="178"/>
      <c r="U1072" s="178"/>
      <c r="V1072" s="178"/>
      <c r="W1072" s="178"/>
      <c r="X1072" s="179"/>
      <c r="Y1072" s="742" t="s">
        <v>56</v>
      </c>
      <c r="Z1072" s="743"/>
      <c r="AA1072" s="743"/>
      <c r="AB1072" s="743"/>
      <c r="AC1072" s="743"/>
      <c r="AD1072" s="744"/>
      <c r="AE1072" s="743" t="s">
        <v>40</v>
      </c>
      <c r="AF1072" s="743"/>
      <c r="AG1072" s="743"/>
      <c r="AH1072" s="743"/>
      <c r="AI1072" s="743"/>
      <c r="AJ1072" s="743"/>
      <c r="AK1072" s="743"/>
      <c r="AL1072" s="743"/>
      <c r="AM1072" s="743"/>
      <c r="AN1072" s="743"/>
      <c r="AO1072" s="743"/>
      <c r="AP1072" s="744"/>
      <c r="AQ1072" s="745" t="s">
        <v>39</v>
      </c>
      <c r="AR1072" s="743"/>
      <c r="AS1072" s="743"/>
      <c r="AT1072" s="743"/>
      <c r="AU1072" s="743"/>
      <c r="AV1072" s="743"/>
      <c r="AW1072" s="743"/>
      <c r="AX1072" s="746"/>
    </row>
    <row r="1073" spans="1:59" ht="30" customHeight="1" x14ac:dyDescent="0.15">
      <c r="A1073" s="182" t="s">
        <v>38</v>
      </c>
      <c r="B1073" s="818"/>
      <c r="C1073" s="818"/>
      <c r="D1073" s="818"/>
      <c r="E1073" s="818"/>
      <c r="F1073" s="819"/>
      <c r="G1073" s="185" t="s">
        <v>55</v>
      </c>
      <c r="H1073" s="186"/>
      <c r="I1073" s="186"/>
      <c r="J1073" s="186"/>
      <c r="K1073" s="186"/>
      <c r="L1073" s="186"/>
      <c r="M1073" s="186"/>
      <c r="N1073" s="186"/>
      <c r="O1073" s="186"/>
      <c r="P1073" s="186"/>
      <c r="Q1073" s="186"/>
      <c r="R1073" s="186"/>
      <c r="S1073" s="186"/>
      <c r="T1073" s="186"/>
      <c r="U1073" s="186"/>
      <c r="V1073" s="754"/>
      <c r="W1073" s="754"/>
      <c r="X1073" s="755"/>
      <c r="Y1073" s="765" t="s">
        <v>36</v>
      </c>
      <c r="Z1073" s="766"/>
      <c r="AA1073" s="766"/>
      <c r="AB1073" s="766"/>
      <c r="AC1073" s="766"/>
      <c r="AD1073" s="767"/>
      <c r="AE1073" s="766" t="s">
        <v>35</v>
      </c>
      <c r="AF1073" s="766"/>
      <c r="AG1073" s="766"/>
      <c r="AH1073" s="766"/>
      <c r="AI1073" s="766"/>
      <c r="AJ1073" s="766"/>
      <c r="AK1073" s="766"/>
      <c r="AL1073" s="766"/>
      <c r="AM1073" s="766"/>
      <c r="AN1073" s="766"/>
      <c r="AO1073" s="766"/>
      <c r="AP1073" s="767"/>
      <c r="AQ1073" s="190" t="s">
        <v>34</v>
      </c>
      <c r="AR1073" s="191"/>
      <c r="AS1073" s="191"/>
      <c r="AT1073" s="191"/>
      <c r="AU1073" s="191"/>
      <c r="AV1073" s="191"/>
      <c r="AW1073" s="191"/>
      <c r="AX1073" s="192"/>
    </row>
    <row r="1074" spans="1:59" ht="30" customHeight="1" x14ac:dyDescent="0.15">
      <c r="A1074" s="131" t="s">
        <v>33</v>
      </c>
      <c r="B1074" s="132"/>
      <c r="C1074" s="132"/>
      <c r="D1074" s="132"/>
      <c r="E1074" s="132"/>
      <c r="F1074" s="836"/>
      <c r="G1074" s="133" t="s">
        <v>32</v>
      </c>
      <c r="H1074" s="754"/>
      <c r="I1074" s="754"/>
      <c r="J1074" s="754"/>
      <c r="K1074" s="754"/>
      <c r="L1074" s="754"/>
      <c r="M1074" s="754"/>
      <c r="N1074" s="754"/>
      <c r="O1074" s="754"/>
      <c r="P1074" s="754"/>
      <c r="Q1074" s="754"/>
      <c r="R1074" s="754"/>
      <c r="S1074" s="754"/>
      <c r="T1074" s="754"/>
      <c r="U1074" s="754"/>
      <c r="V1074" s="754"/>
      <c r="W1074" s="754"/>
      <c r="X1074" s="754"/>
      <c r="Y1074" s="771" t="s">
        <v>31</v>
      </c>
      <c r="Z1074" s="769"/>
      <c r="AA1074" s="769"/>
      <c r="AB1074" s="769"/>
      <c r="AC1074" s="769"/>
      <c r="AD1074" s="772"/>
      <c r="AE1074" s="773" t="s">
        <v>30</v>
      </c>
      <c r="AF1074" s="774"/>
      <c r="AG1074" s="774"/>
      <c r="AH1074" s="774"/>
      <c r="AI1074" s="774"/>
      <c r="AJ1074" s="774"/>
      <c r="AK1074" s="774"/>
      <c r="AL1074" s="774"/>
      <c r="AM1074" s="774"/>
      <c r="AN1074" s="774"/>
      <c r="AO1074" s="774"/>
      <c r="AP1074" s="774"/>
      <c r="AQ1074" s="775"/>
      <c r="AR1074" s="775"/>
      <c r="AS1074" s="775"/>
      <c r="AT1074" s="775"/>
      <c r="AU1074" s="775"/>
      <c r="AV1074" s="775"/>
      <c r="AW1074" s="775"/>
      <c r="AX1074" s="776"/>
    </row>
    <row r="1075" spans="1:59" ht="39.75" customHeight="1" x14ac:dyDescent="0.15">
      <c r="A1075" s="837" t="s">
        <v>29</v>
      </c>
      <c r="B1075" s="838"/>
      <c r="C1075" s="838"/>
      <c r="D1075" s="838"/>
      <c r="E1075" s="838"/>
      <c r="F1075" s="839"/>
      <c r="G1075" s="750" t="s">
        <v>28</v>
      </c>
      <c r="H1075" s="751"/>
      <c r="I1075" s="751"/>
      <c r="J1075" s="751"/>
      <c r="K1075" s="751"/>
      <c r="L1075" s="751"/>
      <c r="M1075" s="751"/>
      <c r="N1075" s="751"/>
      <c r="O1075" s="751"/>
      <c r="P1075" s="751"/>
      <c r="Q1075" s="751"/>
      <c r="R1075" s="751"/>
      <c r="S1075" s="751"/>
      <c r="T1075" s="751"/>
      <c r="U1075" s="751"/>
      <c r="V1075" s="752"/>
      <c r="W1075" s="752"/>
      <c r="X1075" s="752"/>
      <c r="Y1075" s="753" t="s">
        <v>54</v>
      </c>
      <c r="Z1075" s="754"/>
      <c r="AA1075" s="754"/>
      <c r="AB1075" s="754"/>
      <c r="AC1075" s="754"/>
      <c r="AD1075" s="755"/>
      <c r="AE1075" s="756" t="s">
        <v>46</v>
      </c>
      <c r="AF1075" s="757"/>
      <c r="AG1075" s="757"/>
      <c r="AH1075" s="757"/>
      <c r="AI1075" s="757"/>
      <c r="AJ1075" s="757"/>
      <c r="AK1075" s="757"/>
      <c r="AL1075" s="757"/>
      <c r="AM1075" s="757"/>
      <c r="AN1075" s="757"/>
      <c r="AO1075" s="757"/>
      <c r="AP1075" s="757"/>
      <c r="AQ1075" s="757"/>
      <c r="AR1075" s="757"/>
      <c r="AS1075" s="757"/>
      <c r="AT1075" s="757"/>
      <c r="AU1075" s="757"/>
      <c r="AV1075" s="757"/>
      <c r="AW1075" s="757"/>
      <c r="AX1075" s="758"/>
    </row>
    <row r="1076" spans="1:59" ht="53.25" customHeight="1" x14ac:dyDescent="0.15">
      <c r="A1076" s="204" t="s">
        <v>26</v>
      </c>
      <c r="B1076" s="205"/>
      <c r="C1076" s="205"/>
      <c r="D1076" s="205"/>
      <c r="E1076" s="205"/>
      <c r="F1076" s="254"/>
      <c r="G1076" s="759" t="s">
        <v>53</v>
      </c>
      <c r="H1076" s="760"/>
      <c r="I1076" s="760"/>
      <c r="J1076" s="760"/>
      <c r="K1076" s="760"/>
      <c r="L1076" s="760"/>
      <c r="M1076" s="760"/>
      <c r="N1076" s="760"/>
      <c r="O1076" s="760"/>
      <c r="P1076" s="760"/>
      <c r="Q1076" s="760"/>
      <c r="R1076" s="760"/>
      <c r="S1076" s="760"/>
      <c r="T1076" s="760"/>
      <c r="U1076" s="760"/>
      <c r="V1076" s="760"/>
      <c r="W1076" s="760"/>
      <c r="X1076" s="760"/>
      <c r="Y1076" s="760"/>
      <c r="Z1076" s="760"/>
      <c r="AA1076" s="760"/>
      <c r="AB1076" s="760"/>
      <c r="AC1076" s="760"/>
      <c r="AD1076" s="760"/>
      <c r="AE1076" s="760"/>
      <c r="AF1076" s="760"/>
      <c r="AG1076" s="760"/>
      <c r="AH1076" s="760"/>
      <c r="AI1076" s="760"/>
      <c r="AJ1076" s="760"/>
      <c r="AK1076" s="760"/>
      <c r="AL1076" s="760"/>
      <c r="AM1076" s="760"/>
      <c r="AN1076" s="760"/>
      <c r="AO1076" s="760"/>
      <c r="AP1076" s="760"/>
      <c r="AQ1076" s="760"/>
      <c r="AR1076" s="760"/>
      <c r="AS1076" s="760"/>
      <c r="AT1076" s="760"/>
      <c r="AU1076" s="760"/>
      <c r="AV1076" s="760"/>
      <c r="AW1076" s="760"/>
      <c r="AX1076" s="761"/>
    </row>
    <row r="1077" spans="1:59" ht="53.25" customHeight="1" x14ac:dyDescent="0.15">
      <c r="A1077" s="204" t="s">
        <v>24</v>
      </c>
      <c r="B1077" s="205"/>
      <c r="C1077" s="205"/>
      <c r="D1077" s="205"/>
      <c r="E1077" s="205"/>
      <c r="F1077" s="254"/>
      <c r="G1077" s="791" t="s">
        <v>52</v>
      </c>
      <c r="H1077" s="792"/>
      <c r="I1077" s="792"/>
      <c r="J1077" s="792"/>
      <c r="K1077" s="792"/>
      <c r="L1077" s="792"/>
      <c r="M1077" s="792"/>
      <c r="N1077" s="792"/>
      <c r="O1077" s="792"/>
      <c r="P1077" s="792"/>
      <c r="Q1077" s="792"/>
      <c r="R1077" s="792"/>
      <c r="S1077" s="792"/>
      <c r="T1077" s="792"/>
      <c r="U1077" s="792"/>
      <c r="V1077" s="792"/>
      <c r="W1077" s="792"/>
      <c r="X1077" s="792"/>
      <c r="Y1077" s="792"/>
      <c r="Z1077" s="792"/>
      <c r="AA1077" s="792"/>
      <c r="AB1077" s="792"/>
      <c r="AC1077" s="792"/>
      <c r="AD1077" s="792"/>
      <c r="AE1077" s="792"/>
      <c r="AF1077" s="792"/>
      <c r="AG1077" s="792"/>
      <c r="AH1077" s="792"/>
      <c r="AI1077" s="792"/>
      <c r="AJ1077" s="792"/>
      <c r="AK1077" s="792"/>
      <c r="AL1077" s="792"/>
      <c r="AM1077" s="792"/>
      <c r="AN1077" s="792"/>
      <c r="AO1077" s="792"/>
      <c r="AP1077" s="792"/>
      <c r="AQ1077" s="792"/>
      <c r="AR1077" s="792"/>
      <c r="AS1077" s="792"/>
      <c r="AT1077" s="792"/>
      <c r="AU1077" s="792"/>
      <c r="AV1077" s="792"/>
      <c r="AW1077" s="792"/>
      <c r="AX1077" s="793"/>
    </row>
    <row r="1078" spans="1:59" ht="21.75" customHeight="1" x14ac:dyDescent="0.15">
      <c r="A1078" s="204" t="s">
        <v>22</v>
      </c>
      <c r="B1078" s="205"/>
      <c r="C1078" s="205"/>
      <c r="D1078" s="205"/>
      <c r="E1078" s="205"/>
      <c r="F1078" s="254"/>
      <c r="G1078" s="840" t="s">
        <v>47</v>
      </c>
      <c r="H1078" s="841"/>
      <c r="I1078" s="841"/>
      <c r="J1078" s="841"/>
      <c r="K1078" s="841"/>
      <c r="L1078" s="841"/>
      <c r="M1078" s="841"/>
      <c r="N1078" s="841"/>
      <c r="O1078" s="841"/>
      <c r="P1078" s="841"/>
      <c r="Q1078" s="841"/>
      <c r="R1078" s="841"/>
      <c r="S1078" s="841"/>
      <c r="T1078" s="841"/>
      <c r="U1078" s="841"/>
      <c r="V1078" s="841"/>
      <c r="W1078" s="841"/>
      <c r="X1078" s="841"/>
      <c r="Y1078" s="841"/>
      <c r="Z1078" s="841"/>
      <c r="AA1078" s="841"/>
      <c r="AB1078" s="841"/>
      <c r="AC1078" s="841"/>
      <c r="AD1078" s="841"/>
      <c r="AE1078" s="841"/>
      <c r="AF1078" s="841"/>
      <c r="AG1078" s="841"/>
      <c r="AH1078" s="841"/>
      <c r="AI1078" s="841"/>
      <c r="AJ1078" s="841"/>
      <c r="AK1078" s="841"/>
      <c r="AL1078" s="841"/>
      <c r="AM1078" s="841"/>
      <c r="AN1078" s="841"/>
      <c r="AO1078" s="841"/>
      <c r="AP1078" s="841"/>
      <c r="AQ1078" s="841"/>
      <c r="AR1078" s="841"/>
      <c r="AS1078" s="841"/>
      <c r="AT1078" s="841"/>
      <c r="AU1078" s="841"/>
      <c r="AV1078" s="841"/>
      <c r="AW1078" s="841"/>
      <c r="AX1078" s="842"/>
    </row>
    <row r="1079" spans="1:59" ht="19.5" customHeight="1" x14ac:dyDescent="0.15">
      <c r="A1079" s="865" t="s">
        <v>20</v>
      </c>
      <c r="B1079" s="866"/>
      <c r="C1079" s="866"/>
      <c r="D1079" s="866"/>
      <c r="E1079" s="866"/>
      <c r="F1079" s="867"/>
      <c r="G1079" s="828"/>
      <c r="H1079" s="829"/>
      <c r="I1079" s="829"/>
      <c r="J1079" s="829"/>
      <c r="K1079" s="829"/>
      <c r="L1079" s="829"/>
      <c r="M1079" s="829"/>
      <c r="N1079" s="829"/>
      <c r="O1079" s="829"/>
      <c r="P1079" s="830" t="s">
        <v>19</v>
      </c>
      <c r="Q1079" s="831"/>
      <c r="R1079" s="831"/>
      <c r="S1079" s="831"/>
      <c r="T1079" s="831"/>
      <c r="U1079" s="831"/>
      <c r="V1079" s="832"/>
      <c r="W1079" s="830" t="s">
        <v>18</v>
      </c>
      <c r="X1079" s="831"/>
      <c r="Y1079" s="831"/>
      <c r="Z1079" s="831"/>
      <c r="AA1079" s="831"/>
      <c r="AB1079" s="831"/>
      <c r="AC1079" s="832"/>
      <c r="AD1079" s="830" t="s">
        <v>17</v>
      </c>
      <c r="AE1079" s="831"/>
      <c r="AF1079" s="831"/>
      <c r="AG1079" s="831"/>
      <c r="AH1079" s="831"/>
      <c r="AI1079" s="831"/>
      <c r="AJ1079" s="832"/>
      <c r="AK1079" s="830" t="s">
        <v>16</v>
      </c>
      <c r="AL1079" s="831"/>
      <c r="AM1079" s="831"/>
      <c r="AN1079" s="831"/>
      <c r="AO1079" s="831"/>
      <c r="AP1079" s="831"/>
      <c r="AQ1079" s="832"/>
      <c r="AR1079" s="830" t="s">
        <v>3</v>
      </c>
      <c r="AS1079" s="831"/>
      <c r="AT1079" s="831"/>
      <c r="AU1079" s="831"/>
      <c r="AV1079" s="831"/>
      <c r="AW1079" s="831"/>
      <c r="AX1079" s="850"/>
    </row>
    <row r="1080" spans="1:59" ht="19.5" customHeight="1" x14ac:dyDescent="0.15">
      <c r="A1080" s="559"/>
      <c r="B1080" s="560"/>
      <c r="C1080" s="560"/>
      <c r="D1080" s="560"/>
      <c r="E1080" s="560"/>
      <c r="F1080" s="561"/>
      <c r="G1080" s="851" t="s">
        <v>15</v>
      </c>
      <c r="H1080" s="852"/>
      <c r="I1080" s="857" t="s">
        <v>14</v>
      </c>
      <c r="J1080" s="858"/>
      <c r="K1080" s="858"/>
      <c r="L1080" s="858"/>
      <c r="M1080" s="858"/>
      <c r="N1080" s="858"/>
      <c r="O1080" s="859"/>
      <c r="P1080" s="823">
        <v>8</v>
      </c>
      <c r="Q1080" s="823"/>
      <c r="R1080" s="823"/>
      <c r="S1080" s="823"/>
      <c r="T1080" s="823"/>
      <c r="U1080" s="823"/>
      <c r="V1080" s="823"/>
      <c r="W1080" s="823">
        <v>11</v>
      </c>
      <c r="X1080" s="823"/>
      <c r="Y1080" s="823"/>
      <c r="Z1080" s="823"/>
      <c r="AA1080" s="823"/>
      <c r="AB1080" s="823"/>
      <c r="AC1080" s="823"/>
      <c r="AD1080" s="823">
        <v>5</v>
      </c>
      <c r="AE1080" s="823"/>
      <c r="AF1080" s="823"/>
      <c r="AG1080" s="823"/>
      <c r="AH1080" s="823"/>
      <c r="AI1080" s="823"/>
      <c r="AJ1080" s="823"/>
      <c r="AK1080" s="823">
        <v>3</v>
      </c>
      <c r="AL1080" s="823"/>
      <c r="AM1080" s="823"/>
      <c r="AN1080" s="823"/>
      <c r="AO1080" s="823"/>
      <c r="AP1080" s="823"/>
      <c r="AQ1080" s="823"/>
      <c r="AR1080" s="823">
        <v>3</v>
      </c>
      <c r="AS1080" s="823"/>
      <c r="AT1080" s="823"/>
      <c r="AU1080" s="823"/>
      <c r="AV1080" s="823"/>
      <c r="AW1080" s="823"/>
      <c r="AX1080" s="824"/>
    </row>
    <row r="1081" spans="1:59" ht="19.5" customHeight="1" x14ac:dyDescent="0.15">
      <c r="A1081" s="559"/>
      <c r="B1081" s="560"/>
      <c r="C1081" s="560"/>
      <c r="D1081" s="560"/>
      <c r="E1081" s="560"/>
      <c r="F1081" s="561"/>
      <c r="G1081" s="853"/>
      <c r="H1081" s="854"/>
      <c r="I1081" s="825" t="s">
        <v>13</v>
      </c>
      <c r="J1081" s="826"/>
      <c r="K1081" s="826"/>
      <c r="L1081" s="826"/>
      <c r="M1081" s="826"/>
      <c r="N1081" s="826"/>
      <c r="O1081" s="827"/>
      <c r="P1081" s="777" t="s">
        <v>46</v>
      </c>
      <c r="Q1081" s="777"/>
      <c r="R1081" s="777"/>
      <c r="S1081" s="777"/>
      <c r="T1081" s="777"/>
      <c r="U1081" s="777"/>
      <c r="V1081" s="777"/>
      <c r="W1081" s="777" t="s">
        <v>46</v>
      </c>
      <c r="X1081" s="777"/>
      <c r="Y1081" s="777"/>
      <c r="Z1081" s="777"/>
      <c r="AA1081" s="777"/>
      <c r="AB1081" s="777"/>
      <c r="AC1081" s="777"/>
      <c r="AD1081" s="777" t="s">
        <v>46</v>
      </c>
      <c r="AE1081" s="777"/>
      <c r="AF1081" s="777"/>
      <c r="AG1081" s="777"/>
      <c r="AH1081" s="777"/>
      <c r="AI1081" s="777"/>
      <c r="AJ1081" s="777"/>
      <c r="AK1081" s="777" t="s">
        <v>46</v>
      </c>
      <c r="AL1081" s="777"/>
      <c r="AM1081" s="777"/>
      <c r="AN1081" s="777"/>
      <c r="AO1081" s="777"/>
      <c r="AP1081" s="777"/>
      <c r="AQ1081" s="777"/>
      <c r="AR1081" s="820"/>
      <c r="AS1081" s="820"/>
      <c r="AT1081" s="820"/>
      <c r="AU1081" s="820"/>
      <c r="AV1081" s="820"/>
      <c r="AW1081" s="820"/>
      <c r="AX1081" s="821"/>
    </row>
    <row r="1082" spans="1:59" ht="19.5" customHeight="1" x14ac:dyDescent="0.15">
      <c r="A1082" s="559"/>
      <c r="B1082" s="560"/>
      <c r="C1082" s="560"/>
      <c r="D1082" s="560"/>
      <c r="E1082" s="560"/>
      <c r="F1082" s="561"/>
      <c r="G1082" s="853"/>
      <c r="H1082" s="854"/>
      <c r="I1082" s="788" t="s">
        <v>12</v>
      </c>
      <c r="J1082" s="789"/>
      <c r="K1082" s="789"/>
      <c r="L1082" s="789"/>
      <c r="M1082" s="789"/>
      <c r="N1082" s="789"/>
      <c r="O1082" s="790"/>
      <c r="P1082" s="163" t="s">
        <v>46</v>
      </c>
      <c r="Q1082" s="163"/>
      <c r="R1082" s="163"/>
      <c r="S1082" s="163"/>
      <c r="T1082" s="163"/>
      <c r="U1082" s="163"/>
      <c r="V1082" s="163"/>
      <c r="W1082" s="163" t="s">
        <v>46</v>
      </c>
      <c r="X1082" s="163"/>
      <c r="Y1082" s="163"/>
      <c r="Z1082" s="163"/>
      <c r="AA1082" s="163"/>
      <c r="AB1082" s="163"/>
      <c r="AC1082" s="163"/>
      <c r="AD1082" s="163" t="s">
        <v>46</v>
      </c>
      <c r="AE1082" s="163"/>
      <c r="AF1082" s="163"/>
      <c r="AG1082" s="163"/>
      <c r="AH1082" s="163"/>
      <c r="AI1082" s="163"/>
      <c r="AJ1082" s="163"/>
      <c r="AK1082" s="163" t="s">
        <v>46</v>
      </c>
      <c r="AL1082" s="163"/>
      <c r="AM1082" s="163"/>
      <c r="AN1082" s="163"/>
      <c r="AO1082" s="163"/>
      <c r="AP1082" s="163"/>
      <c r="AQ1082" s="163"/>
      <c r="AR1082" s="163" t="s">
        <v>46</v>
      </c>
      <c r="AS1082" s="163"/>
      <c r="AT1082" s="163"/>
      <c r="AU1082" s="163"/>
      <c r="AV1082" s="163"/>
      <c r="AW1082" s="163"/>
      <c r="AX1082" s="163"/>
    </row>
    <row r="1083" spans="1:59" ht="19.5" customHeight="1" x14ac:dyDescent="0.15">
      <c r="A1083" s="559"/>
      <c r="B1083" s="560"/>
      <c r="C1083" s="560"/>
      <c r="D1083" s="560"/>
      <c r="E1083" s="560"/>
      <c r="F1083" s="561"/>
      <c r="G1083" s="853"/>
      <c r="H1083" s="854"/>
      <c r="I1083" s="788" t="s">
        <v>11</v>
      </c>
      <c r="J1083" s="789"/>
      <c r="K1083" s="789"/>
      <c r="L1083" s="789"/>
      <c r="M1083" s="789"/>
      <c r="N1083" s="789"/>
      <c r="O1083" s="790"/>
      <c r="P1083" s="163" t="s">
        <v>46</v>
      </c>
      <c r="Q1083" s="163"/>
      <c r="R1083" s="163"/>
      <c r="S1083" s="163"/>
      <c r="T1083" s="163"/>
      <c r="U1083" s="163"/>
      <c r="V1083" s="163"/>
      <c r="W1083" s="163" t="s">
        <v>46</v>
      </c>
      <c r="X1083" s="163"/>
      <c r="Y1083" s="163"/>
      <c r="Z1083" s="163"/>
      <c r="AA1083" s="163"/>
      <c r="AB1083" s="163"/>
      <c r="AC1083" s="163"/>
      <c r="AD1083" s="163" t="s">
        <v>46</v>
      </c>
      <c r="AE1083" s="163"/>
      <c r="AF1083" s="163"/>
      <c r="AG1083" s="163"/>
      <c r="AH1083" s="163"/>
      <c r="AI1083" s="163"/>
      <c r="AJ1083" s="163"/>
      <c r="AK1083" s="163" t="s">
        <v>46</v>
      </c>
      <c r="AL1083" s="163"/>
      <c r="AM1083" s="163"/>
      <c r="AN1083" s="163"/>
      <c r="AO1083" s="163"/>
      <c r="AP1083" s="163"/>
      <c r="AQ1083" s="163"/>
      <c r="AR1083" s="211"/>
      <c r="AS1083" s="212"/>
      <c r="AT1083" s="212"/>
      <c r="AU1083" s="212"/>
      <c r="AV1083" s="212"/>
      <c r="AW1083" s="212"/>
      <c r="AX1083" s="213"/>
    </row>
    <row r="1084" spans="1:59" ht="19.5" customHeight="1" x14ac:dyDescent="0.15">
      <c r="A1084" s="559"/>
      <c r="B1084" s="560"/>
      <c r="C1084" s="560"/>
      <c r="D1084" s="560"/>
      <c r="E1084" s="560"/>
      <c r="F1084" s="561"/>
      <c r="G1084" s="853"/>
      <c r="H1084" s="854"/>
      <c r="I1084" s="160" t="s">
        <v>10</v>
      </c>
      <c r="J1084" s="214"/>
      <c r="K1084" s="214"/>
      <c r="L1084" s="214"/>
      <c r="M1084" s="214"/>
      <c r="N1084" s="214"/>
      <c r="O1084" s="215"/>
      <c r="P1084" s="163" t="s">
        <v>46</v>
      </c>
      <c r="Q1084" s="163"/>
      <c r="R1084" s="163"/>
      <c r="S1084" s="163"/>
      <c r="T1084" s="163"/>
      <c r="U1084" s="163"/>
      <c r="V1084" s="163"/>
      <c r="W1084" s="163" t="s">
        <v>46</v>
      </c>
      <c r="X1084" s="163"/>
      <c r="Y1084" s="163"/>
      <c r="Z1084" s="163"/>
      <c r="AA1084" s="163"/>
      <c r="AB1084" s="163"/>
      <c r="AC1084" s="163"/>
      <c r="AD1084" s="163" t="s">
        <v>46</v>
      </c>
      <c r="AE1084" s="163"/>
      <c r="AF1084" s="163"/>
      <c r="AG1084" s="163"/>
      <c r="AH1084" s="163"/>
      <c r="AI1084" s="163"/>
      <c r="AJ1084" s="163"/>
      <c r="AK1084" s="163" t="s">
        <v>46</v>
      </c>
      <c r="AL1084" s="163"/>
      <c r="AM1084" s="163"/>
      <c r="AN1084" s="163"/>
      <c r="AO1084" s="163"/>
      <c r="AP1084" s="163"/>
      <c r="AQ1084" s="163"/>
      <c r="AR1084" s="158"/>
      <c r="AS1084" s="158"/>
      <c r="AT1084" s="158"/>
      <c r="AU1084" s="158"/>
      <c r="AV1084" s="158"/>
      <c r="AW1084" s="158"/>
      <c r="AX1084" s="159"/>
    </row>
    <row r="1085" spans="1:59" ht="19.5" customHeight="1" x14ac:dyDescent="0.15">
      <c r="A1085" s="559"/>
      <c r="B1085" s="560"/>
      <c r="C1085" s="560"/>
      <c r="D1085" s="560"/>
      <c r="E1085" s="560"/>
      <c r="F1085" s="561"/>
      <c r="G1085" s="855"/>
      <c r="H1085" s="856"/>
      <c r="I1085" s="845" t="s">
        <v>0</v>
      </c>
      <c r="J1085" s="846"/>
      <c r="K1085" s="846"/>
      <c r="L1085" s="846"/>
      <c r="M1085" s="846"/>
      <c r="N1085" s="846"/>
      <c r="O1085" s="847"/>
      <c r="P1085" s="848">
        <v>8</v>
      </c>
      <c r="Q1085" s="848"/>
      <c r="R1085" s="848"/>
      <c r="S1085" s="848"/>
      <c r="T1085" s="848"/>
      <c r="U1085" s="848"/>
      <c r="V1085" s="848"/>
      <c r="W1085" s="848">
        <v>11</v>
      </c>
      <c r="X1085" s="848"/>
      <c r="Y1085" s="848"/>
      <c r="Z1085" s="848"/>
      <c r="AA1085" s="848"/>
      <c r="AB1085" s="848"/>
      <c r="AC1085" s="848"/>
      <c r="AD1085" s="848">
        <v>5</v>
      </c>
      <c r="AE1085" s="848"/>
      <c r="AF1085" s="848"/>
      <c r="AG1085" s="848"/>
      <c r="AH1085" s="848"/>
      <c r="AI1085" s="848"/>
      <c r="AJ1085" s="848"/>
      <c r="AK1085" s="848">
        <v>3</v>
      </c>
      <c r="AL1085" s="848"/>
      <c r="AM1085" s="848"/>
      <c r="AN1085" s="848"/>
      <c r="AO1085" s="848"/>
      <c r="AP1085" s="848"/>
      <c r="AQ1085" s="848"/>
      <c r="AR1085" s="848">
        <v>3</v>
      </c>
      <c r="AS1085" s="848"/>
      <c r="AT1085" s="848"/>
      <c r="AU1085" s="848"/>
      <c r="AV1085" s="848"/>
      <c r="AW1085" s="848"/>
      <c r="AX1085" s="849"/>
    </row>
    <row r="1086" spans="1:59" ht="19.5" customHeight="1" x14ac:dyDescent="0.15">
      <c r="A1086" s="559"/>
      <c r="B1086" s="560"/>
      <c r="C1086" s="560"/>
      <c r="D1086" s="560"/>
      <c r="E1086" s="560"/>
      <c r="F1086" s="561"/>
      <c r="G1086" s="863" t="s">
        <v>8</v>
      </c>
      <c r="H1086" s="864"/>
      <c r="I1086" s="864"/>
      <c r="J1086" s="864"/>
      <c r="K1086" s="864"/>
      <c r="L1086" s="864"/>
      <c r="M1086" s="864"/>
      <c r="N1086" s="864"/>
      <c r="O1086" s="864"/>
      <c r="P1086" s="108">
        <v>2</v>
      </c>
      <c r="Q1086" s="108"/>
      <c r="R1086" s="108"/>
      <c r="S1086" s="108"/>
      <c r="T1086" s="108"/>
      <c r="U1086" s="108"/>
      <c r="V1086" s="108"/>
      <c r="W1086" s="108">
        <v>7</v>
      </c>
      <c r="X1086" s="108"/>
      <c r="Y1086" s="108"/>
      <c r="Z1086" s="108"/>
      <c r="AA1086" s="108"/>
      <c r="AB1086" s="108"/>
      <c r="AC1086" s="108"/>
      <c r="AD1086" s="108">
        <v>0.7</v>
      </c>
      <c r="AE1086" s="108"/>
      <c r="AF1086" s="108"/>
      <c r="AG1086" s="108"/>
      <c r="AH1086" s="108"/>
      <c r="AI1086" s="108"/>
      <c r="AJ1086" s="108"/>
      <c r="AK1086" s="843"/>
      <c r="AL1086" s="843"/>
      <c r="AM1086" s="843"/>
      <c r="AN1086" s="843"/>
      <c r="AO1086" s="843"/>
      <c r="AP1086" s="843"/>
      <c r="AQ1086" s="843"/>
      <c r="AR1086" s="843"/>
      <c r="AS1086" s="843"/>
      <c r="AT1086" s="843"/>
      <c r="AU1086" s="843"/>
      <c r="AV1086" s="843"/>
      <c r="AW1086" s="843"/>
      <c r="AX1086" s="844"/>
      <c r="BG1086" s="2"/>
    </row>
    <row r="1087" spans="1:59" ht="19.5" customHeight="1" x14ac:dyDescent="0.15">
      <c r="A1087" s="868"/>
      <c r="B1087" s="869"/>
      <c r="C1087" s="869"/>
      <c r="D1087" s="869"/>
      <c r="E1087" s="869"/>
      <c r="F1087" s="870"/>
      <c r="G1087" s="863" t="s">
        <v>7</v>
      </c>
      <c r="H1087" s="864"/>
      <c r="I1087" s="864"/>
      <c r="J1087" s="864"/>
      <c r="K1087" s="864"/>
      <c r="L1087" s="864"/>
      <c r="M1087" s="864"/>
      <c r="N1087" s="864"/>
      <c r="O1087" s="864"/>
      <c r="P1087" s="108">
        <v>29.7</v>
      </c>
      <c r="Q1087" s="108"/>
      <c r="R1087" s="108"/>
      <c r="S1087" s="108"/>
      <c r="T1087" s="108"/>
      <c r="U1087" s="108"/>
      <c r="V1087" s="108"/>
      <c r="W1087" s="108">
        <v>59.1</v>
      </c>
      <c r="X1087" s="108"/>
      <c r="Y1087" s="108"/>
      <c r="Z1087" s="108"/>
      <c r="AA1087" s="108"/>
      <c r="AB1087" s="108"/>
      <c r="AC1087" s="108"/>
      <c r="AD1087" s="108">
        <v>15.2</v>
      </c>
      <c r="AE1087" s="108"/>
      <c r="AF1087" s="108"/>
      <c r="AG1087" s="108"/>
      <c r="AH1087" s="108"/>
      <c r="AI1087" s="108"/>
      <c r="AJ1087" s="108"/>
      <c r="AK1087" s="843"/>
      <c r="AL1087" s="843"/>
      <c r="AM1087" s="843"/>
      <c r="AN1087" s="843"/>
      <c r="AO1087" s="843"/>
      <c r="AP1087" s="843"/>
      <c r="AQ1087" s="843"/>
      <c r="AR1087" s="843"/>
      <c r="AS1087" s="843"/>
      <c r="AT1087" s="843"/>
      <c r="AU1087" s="843"/>
      <c r="AV1087" s="843"/>
      <c r="AW1087" s="843"/>
      <c r="AX1087" s="844"/>
    </row>
    <row r="1088" spans="1:59" ht="19.5" customHeight="1" x14ac:dyDescent="0.15">
      <c r="A1088" s="395" t="s">
        <v>6</v>
      </c>
      <c r="B1088" s="396"/>
      <c r="C1088" s="401" t="s">
        <v>5</v>
      </c>
      <c r="D1088" s="347"/>
      <c r="E1088" s="347"/>
      <c r="F1088" s="347"/>
      <c r="G1088" s="347"/>
      <c r="H1088" s="347"/>
      <c r="I1088" s="347"/>
      <c r="J1088" s="347"/>
      <c r="K1088" s="402"/>
      <c r="L1088" s="358" t="s">
        <v>4</v>
      </c>
      <c r="M1088" s="358"/>
      <c r="N1088" s="358"/>
      <c r="O1088" s="358"/>
      <c r="P1088" s="358"/>
      <c r="Q1088" s="358"/>
      <c r="R1088" s="409" t="s">
        <v>3</v>
      </c>
      <c r="S1088" s="409"/>
      <c r="T1088" s="409"/>
      <c r="U1088" s="409"/>
      <c r="V1088" s="409"/>
      <c r="W1088" s="409"/>
      <c r="X1088" s="346" t="s">
        <v>2</v>
      </c>
      <c r="Y1088" s="347"/>
      <c r="Z1088" s="347"/>
      <c r="AA1088" s="347"/>
      <c r="AB1088" s="347"/>
      <c r="AC1088" s="347"/>
      <c r="AD1088" s="347"/>
      <c r="AE1088" s="347"/>
      <c r="AF1088" s="347"/>
      <c r="AG1088" s="347"/>
      <c r="AH1088" s="347"/>
      <c r="AI1088" s="347"/>
      <c r="AJ1088" s="347"/>
      <c r="AK1088" s="347"/>
      <c r="AL1088" s="347"/>
      <c r="AM1088" s="347"/>
      <c r="AN1088" s="347"/>
      <c r="AO1088" s="347"/>
      <c r="AP1088" s="347"/>
      <c r="AQ1088" s="347"/>
      <c r="AR1088" s="347"/>
      <c r="AS1088" s="347"/>
      <c r="AT1088" s="347"/>
      <c r="AU1088" s="347"/>
      <c r="AV1088" s="347"/>
      <c r="AW1088" s="347"/>
      <c r="AX1088" s="348"/>
    </row>
    <row r="1089" spans="1:50" ht="19.5" customHeight="1" x14ac:dyDescent="0.15">
      <c r="A1089" s="397"/>
      <c r="B1089" s="398"/>
      <c r="C1089" s="860" t="s">
        <v>45</v>
      </c>
      <c r="D1089" s="861"/>
      <c r="E1089" s="861"/>
      <c r="F1089" s="861"/>
      <c r="G1089" s="861"/>
      <c r="H1089" s="861"/>
      <c r="I1089" s="861"/>
      <c r="J1089" s="861"/>
      <c r="K1089" s="862"/>
      <c r="L1089" s="885">
        <v>3</v>
      </c>
      <c r="M1089" s="886"/>
      <c r="N1089" s="886"/>
      <c r="O1089" s="886"/>
      <c r="P1089" s="886"/>
      <c r="Q1089" s="887"/>
      <c r="R1089" s="822">
        <v>3</v>
      </c>
      <c r="S1089" s="822"/>
      <c r="T1089" s="822"/>
      <c r="U1089" s="822"/>
      <c r="V1089" s="822"/>
      <c r="W1089" s="822"/>
      <c r="X1089" s="888"/>
      <c r="Y1089" s="889"/>
      <c r="Z1089" s="889"/>
      <c r="AA1089" s="889"/>
      <c r="AB1089" s="889"/>
      <c r="AC1089" s="889"/>
      <c r="AD1089" s="889"/>
      <c r="AE1089" s="889"/>
      <c r="AF1089" s="889"/>
      <c r="AG1089" s="889"/>
      <c r="AH1089" s="889"/>
      <c r="AI1089" s="889"/>
      <c r="AJ1089" s="889"/>
      <c r="AK1089" s="889"/>
      <c r="AL1089" s="889"/>
      <c r="AM1089" s="889"/>
      <c r="AN1089" s="889"/>
      <c r="AO1089" s="889"/>
      <c r="AP1089" s="889"/>
      <c r="AQ1089" s="889"/>
      <c r="AR1089" s="889"/>
      <c r="AS1089" s="889"/>
      <c r="AT1089" s="889"/>
      <c r="AU1089" s="889"/>
      <c r="AV1089" s="889"/>
      <c r="AW1089" s="889"/>
      <c r="AX1089" s="890"/>
    </row>
    <row r="1090" spans="1:50" ht="19.5" customHeight="1" x14ac:dyDescent="0.15">
      <c r="A1090" s="397"/>
      <c r="B1090" s="398"/>
      <c r="C1090" s="806"/>
      <c r="D1090" s="807"/>
      <c r="E1090" s="807"/>
      <c r="F1090" s="807"/>
      <c r="G1090" s="807"/>
      <c r="H1090" s="807"/>
      <c r="I1090" s="807"/>
      <c r="J1090" s="807"/>
      <c r="K1090" s="808"/>
      <c r="L1090" s="809"/>
      <c r="M1090" s="809"/>
      <c r="N1090" s="809"/>
      <c r="O1090" s="809"/>
      <c r="P1090" s="809"/>
      <c r="Q1090" s="809"/>
      <c r="R1090" s="809"/>
      <c r="S1090" s="809"/>
      <c r="T1090" s="809"/>
      <c r="U1090" s="809"/>
      <c r="V1090" s="809"/>
      <c r="W1090" s="809"/>
      <c r="X1090" s="882"/>
      <c r="Y1090" s="883"/>
      <c r="Z1090" s="883"/>
      <c r="AA1090" s="883"/>
      <c r="AB1090" s="883"/>
      <c r="AC1090" s="883"/>
      <c r="AD1090" s="883"/>
      <c r="AE1090" s="883"/>
      <c r="AF1090" s="883"/>
      <c r="AG1090" s="883"/>
      <c r="AH1090" s="883"/>
      <c r="AI1090" s="883"/>
      <c r="AJ1090" s="883"/>
      <c r="AK1090" s="883"/>
      <c r="AL1090" s="883"/>
      <c r="AM1090" s="883"/>
      <c r="AN1090" s="883"/>
      <c r="AO1090" s="883"/>
      <c r="AP1090" s="883"/>
      <c r="AQ1090" s="883"/>
      <c r="AR1090" s="883"/>
      <c r="AS1090" s="883"/>
      <c r="AT1090" s="883"/>
      <c r="AU1090" s="883"/>
      <c r="AV1090" s="883"/>
      <c r="AW1090" s="883"/>
      <c r="AX1090" s="884"/>
    </row>
    <row r="1091" spans="1:50" ht="19.5" customHeight="1" x14ac:dyDescent="0.15">
      <c r="A1091" s="397"/>
      <c r="B1091" s="398"/>
      <c r="C1091" s="806"/>
      <c r="D1091" s="807"/>
      <c r="E1091" s="807"/>
      <c r="F1091" s="807"/>
      <c r="G1091" s="807"/>
      <c r="H1091" s="807"/>
      <c r="I1091" s="807"/>
      <c r="J1091" s="807"/>
      <c r="K1091" s="808"/>
      <c r="L1091" s="809"/>
      <c r="M1091" s="809"/>
      <c r="N1091" s="809"/>
      <c r="O1091" s="809"/>
      <c r="P1091" s="809"/>
      <c r="Q1091" s="809"/>
      <c r="R1091" s="809"/>
      <c r="S1091" s="809"/>
      <c r="T1091" s="809"/>
      <c r="U1091" s="809"/>
      <c r="V1091" s="809"/>
      <c r="W1091" s="809"/>
      <c r="X1091" s="349"/>
      <c r="Y1091" s="350"/>
      <c r="Z1091" s="350"/>
      <c r="AA1091" s="350"/>
      <c r="AB1091" s="350"/>
      <c r="AC1091" s="350"/>
      <c r="AD1091" s="350"/>
      <c r="AE1091" s="350"/>
      <c r="AF1091" s="350"/>
      <c r="AG1091" s="350"/>
      <c r="AH1091" s="350"/>
      <c r="AI1091" s="350"/>
      <c r="AJ1091" s="350"/>
      <c r="AK1091" s="350"/>
      <c r="AL1091" s="350"/>
      <c r="AM1091" s="350"/>
      <c r="AN1091" s="350"/>
      <c r="AO1091" s="350"/>
      <c r="AP1091" s="350"/>
      <c r="AQ1091" s="350"/>
      <c r="AR1091" s="350"/>
      <c r="AS1091" s="350"/>
      <c r="AT1091" s="350"/>
      <c r="AU1091" s="350"/>
      <c r="AV1091" s="350"/>
      <c r="AW1091" s="350"/>
      <c r="AX1091" s="351"/>
    </row>
    <row r="1092" spans="1:50" ht="19.5" customHeight="1" x14ac:dyDescent="0.15">
      <c r="A1092" s="397"/>
      <c r="B1092" s="398"/>
      <c r="C1092" s="806"/>
      <c r="D1092" s="807"/>
      <c r="E1092" s="807"/>
      <c r="F1092" s="807"/>
      <c r="G1092" s="807"/>
      <c r="H1092" s="807"/>
      <c r="I1092" s="807"/>
      <c r="J1092" s="807"/>
      <c r="K1092" s="808"/>
      <c r="L1092" s="809"/>
      <c r="M1092" s="809"/>
      <c r="N1092" s="809"/>
      <c r="O1092" s="809"/>
      <c r="P1092" s="809"/>
      <c r="Q1092" s="809"/>
      <c r="R1092" s="809"/>
      <c r="S1092" s="809"/>
      <c r="T1092" s="809"/>
      <c r="U1092" s="809"/>
      <c r="V1092" s="809"/>
      <c r="W1092" s="809"/>
      <c r="X1092" s="874"/>
      <c r="Y1092" s="875"/>
      <c r="Z1092" s="875"/>
      <c r="AA1092" s="875"/>
      <c r="AB1092" s="875"/>
      <c r="AC1092" s="875"/>
      <c r="AD1092" s="875"/>
      <c r="AE1092" s="875"/>
      <c r="AF1092" s="875"/>
      <c r="AG1092" s="875"/>
      <c r="AH1092" s="875"/>
      <c r="AI1092" s="875"/>
      <c r="AJ1092" s="875"/>
      <c r="AK1092" s="875"/>
      <c r="AL1092" s="875"/>
      <c r="AM1092" s="875"/>
      <c r="AN1092" s="875"/>
      <c r="AO1092" s="875"/>
      <c r="AP1092" s="875"/>
      <c r="AQ1092" s="875"/>
      <c r="AR1092" s="875"/>
      <c r="AS1092" s="875"/>
      <c r="AT1092" s="875"/>
      <c r="AU1092" s="875"/>
      <c r="AV1092" s="875"/>
      <c r="AW1092" s="875"/>
      <c r="AX1092" s="876"/>
    </row>
    <row r="1093" spans="1:50" ht="19.5" customHeight="1" x14ac:dyDescent="0.15">
      <c r="A1093" s="397"/>
      <c r="B1093" s="398"/>
      <c r="C1093" s="806"/>
      <c r="D1093" s="807"/>
      <c r="E1093" s="807"/>
      <c r="F1093" s="807"/>
      <c r="G1093" s="807"/>
      <c r="H1093" s="807"/>
      <c r="I1093" s="807"/>
      <c r="J1093" s="807"/>
      <c r="K1093" s="808"/>
      <c r="L1093" s="809"/>
      <c r="M1093" s="809"/>
      <c r="N1093" s="809"/>
      <c r="O1093" s="809"/>
      <c r="P1093" s="809"/>
      <c r="Q1093" s="809"/>
      <c r="R1093" s="809"/>
      <c r="S1093" s="809"/>
      <c r="T1093" s="809"/>
      <c r="U1093" s="809"/>
      <c r="V1093" s="809"/>
      <c r="W1093" s="809"/>
      <c r="X1093" s="349"/>
      <c r="Y1093" s="350"/>
      <c r="Z1093" s="350"/>
      <c r="AA1093" s="350"/>
      <c r="AB1093" s="350"/>
      <c r="AC1093" s="350"/>
      <c r="AD1093" s="350"/>
      <c r="AE1093" s="350"/>
      <c r="AF1093" s="350"/>
      <c r="AG1093" s="350"/>
      <c r="AH1093" s="350"/>
      <c r="AI1093" s="350"/>
      <c r="AJ1093" s="350"/>
      <c r="AK1093" s="350"/>
      <c r="AL1093" s="350"/>
      <c r="AM1093" s="350"/>
      <c r="AN1093" s="350"/>
      <c r="AO1093" s="350"/>
      <c r="AP1093" s="350"/>
      <c r="AQ1093" s="350"/>
      <c r="AR1093" s="350"/>
      <c r="AS1093" s="350"/>
      <c r="AT1093" s="350"/>
      <c r="AU1093" s="350"/>
      <c r="AV1093" s="350"/>
      <c r="AW1093" s="350"/>
      <c r="AX1093" s="351"/>
    </row>
    <row r="1094" spans="1:50" ht="19.5" customHeight="1" x14ac:dyDescent="0.15">
      <c r="A1094" s="397"/>
      <c r="B1094" s="398"/>
      <c r="C1094" s="806"/>
      <c r="D1094" s="807"/>
      <c r="E1094" s="807"/>
      <c r="F1094" s="807"/>
      <c r="G1094" s="807"/>
      <c r="H1094" s="807"/>
      <c r="I1094" s="807"/>
      <c r="J1094" s="807"/>
      <c r="K1094" s="808"/>
      <c r="L1094" s="809"/>
      <c r="M1094" s="809"/>
      <c r="N1094" s="809"/>
      <c r="O1094" s="809"/>
      <c r="P1094" s="809"/>
      <c r="Q1094" s="809"/>
      <c r="R1094" s="809"/>
      <c r="S1094" s="809"/>
      <c r="T1094" s="809"/>
      <c r="U1094" s="809"/>
      <c r="V1094" s="809"/>
      <c r="W1094" s="809"/>
      <c r="X1094" s="349"/>
      <c r="Y1094" s="350"/>
      <c r="Z1094" s="350"/>
      <c r="AA1094" s="350"/>
      <c r="AB1094" s="350"/>
      <c r="AC1094" s="350"/>
      <c r="AD1094" s="350"/>
      <c r="AE1094" s="350"/>
      <c r="AF1094" s="350"/>
      <c r="AG1094" s="350"/>
      <c r="AH1094" s="350"/>
      <c r="AI1094" s="350"/>
      <c r="AJ1094" s="350"/>
      <c r="AK1094" s="350"/>
      <c r="AL1094" s="350"/>
      <c r="AM1094" s="350"/>
      <c r="AN1094" s="350"/>
      <c r="AO1094" s="350"/>
      <c r="AP1094" s="350"/>
      <c r="AQ1094" s="350"/>
      <c r="AR1094" s="350"/>
      <c r="AS1094" s="350"/>
      <c r="AT1094" s="350"/>
      <c r="AU1094" s="350"/>
      <c r="AV1094" s="350"/>
      <c r="AW1094" s="350"/>
      <c r="AX1094" s="351"/>
    </row>
    <row r="1095" spans="1:50" ht="19.5" hidden="1" customHeight="1" x14ac:dyDescent="0.15">
      <c r="A1095" s="397"/>
      <c r="B1095" s="398"/>
      <c r="C1095" s="833"/>
      <c r="D1095" s="834"/>
      <c r="E1095" s="834"/>
      <c r="F1095" s="834"/>
      <c r="G1095" s="834"/>
      <c r="H1095" s="834"/>
      <c r="I1095" s="834"/>
      <c r="J1095" s="834"/>
      <c r="K1095" s="835"/>
      <c r="L1095" s="815"/>
      <c r="M1095" s="815"/>
      <c r="N1095" s="815"/>
      <c r="O1095" s="815"/>
      <c r="P1095" s="815"/>
      <c r="Q1095" s="815"/>
      <c r="R1095" s="815"/>
      <c r="S1095" s="815"/>
      <c r="T1095" s="815"/>
      <c r="U1095" s="815"/>
      <c r="V1095" s="815"/>
      <c r="W1095" s="815"/>
      <c r="X1095" s="349"/>
      <c r="Y1095" s="350"/>
      <c r="Z1095" s="350"/>
      <c r="AA1095" s="350"/>
      <c r="AB1095" s="350"/>
      <c r="AC1095" s="350"/>
      <c r="AD1095" s="350"/>
      <c r="AE1095" s="350"/>
      <c r="AF1095" s="350"/>
      <c r="AG1095" s="350"/>
      <c r="AH1095" s="350"/>
      <c r="AI1095" s="350"/>
      <c r="AJ1095" s="350"/>
      <c r="AK1095" s="350"/>
      <c r="AL1095" s="350"/>
      <c r="AM1095" s="350"/>
      <c r="AN1095" s="350"/>
      <c r="AO1095" s="350"/>
      <c r="AP1095" s="350"/>
      <c r="AQ1095" s="350"/>
      <c r="AR1095" s="350"/>
      <c r="AS1095" s="350"/>
      <c r="AT1095" s="350"/>
      <c r="AU1095" s="350"/>
      <c r="AV1095" s="350"/>
      <c r="AW1095" s="350"/>
      <c r="AX1095" s="351"/>
    </row>
    <row r="1096" spans="1:50" ht="19.5" customHeight="1" thickBot="1" x14ac:dyDescent="0.2">
      <c r="A1096" s="399"/>
      <c r="B1096" s="400"/>
      <c r="C1096" s="380" t="s">
        <v>0</v>
      </c>
      <c r="D1096" s="381"/>
      <c r="E1096" s="381"/>
      <c r="F1096" s="381"/>
      <c r="G1096" s="381"/>
      <c r="H1096" s="381"/>
      <c r="I1096" s="381"/>
      <c r="J1096" s="381"/>
      <c r="K1096" s="382"/>
      <c r="L1096" s="816">
        <v>3</v>
      </c>
      <c r="M1096" s="816"/>
      <c r="N1096" s="816"/>
      <c r="O1096" s="816"/>
      <c r="P1096" s="816"/>
      <c r="Q1096" s="816"/>
      <c r="R1096" s="816">
        <v>3</v>
      </c>
      <c r="S1096" s="816"/>
      <c r="T1096" s="816"/>
      <c r="U1096" s="816"/>
      <c r="V1096" s="816"/>
      <c r="W1096" s="816"/>
      <c r="X1096" s="384"/>
      <c r="Y1096" s="385"/>
      <c r="Z1096" s="385"/>
      <c r="AA1096" s="385"/>
      <c r="AB1096" s="385"/>
      <c r="AC1096" s="385"/>
      <c r="AD1096" s="385"/>
      <c r="AE1096" s="385"/>
      <c r="AF1096" s="385"/>
      <c r="AG1096" s="385"/>
      <c r="AH1096" s="385"/>
      <c r="AI1096" s="385"/>
      <c r="AJ1096" s="385"/>
      <c r="AK1096" s="385"/>
      <c r="AL1096" s="385"/>
      <c r="AM1096" s="385"/>
      <c r="AN1096" s="385"/>
      <c r="AO1096" s="385"/>
      <c r="AP1096" s="385"/>
      <c r="AQ1096" s="385"/>
      <c r="AR1096" s="385"/>
      <c r="AS1096" s="385"/>
      <c r="AT1096" s="385"/>
      <c r="AU1096" s="385"/>
      <c r="AV1096" s="385"/>
      <c r="AW1096" s="385"/>
      <c r="AX1096" s="386"/>
    </row>
    <row r="1097" spans="1:50" ht="20.25" customHeight="1" thickBot="1" x14ac:dyDescent="0.2">
      <c r="AJ1097" s="738"/>
      <c r="AK1097" s="738"/>
      <c r="AL1097" s="738"/>
      <c r="AM1097" s="738"/>
      <c r="AN1097" s="738"/>
      <c r="AO1097" s="738"/>
      <c r="AP1097" s="738"/>
      <c r="AQ1097" s="369" t="s">
        <v>44</v>
      </c>
      <c r="AR1097" s="369"/>
      <c r="AS1097" s="369"/>
      <c r="AT1097" s="369"/>
      <c r="AU1097" s="369"/>
      <c r="AV1097" s="369"/>
      <c r="AW1097" s="369"/>
      <c r="AX1097" s="369"/>
    </row>
    <row r="1098" spans="1:50" ht="24.75" customHeight="1" x14ac:dyDescent="0.15">
      <c r="A1098" s="248" t="s">
        <v>43</v>
      </c>
      <c r="B1098" s="249"/>
      <c r="C1098" s="249"/>
      <c r="D1098" s="249"/>
      <c r="E1098" s="249"/>
      <c r="F1098" s="817"/>
      <c r="G1098" s="250" t="s">
        <v>51</v>
      </c>
      <c r="H1098" s="178"/>
      <c r="I1098" s="178"/>
      <c r="J1098" s="178"/>
      <c r="K1098" s="178"/>
      <c r="L1098" s="178"/>
      <c r="M1098" s="178"/>
      <c r="N1098" s="178"/>
      <c r="O1098" s="178"/>
      <c r="P1098" s="178"/>
      <c r="Q1098" s="178"/>
      <c r="R1098" s="178"/>
      <c r="S1098" s="178"/>
      <c r="T1098" s="178"/>
      <c r="U1098" s="178"/>
      <c r="V1098" s="178"/>
      <c r="W1098" s="178"/>
      <c r="X1098" s="178"/>
      <c r="Y1098" s="742" t="s">
        <v>41</v>
      </c>
      <c r="Z1098" s="743"/>
      <c r="AA1098" s="743"/>
      <c r="AB1098" s="743"/>
      <c r="AC1098" s="743"/>
      <c r="AD1098" s="744"/>
      <c r="AE1098" s="743" t="s">
        <v>40</v>
      </c>
      <c r="AF1098" s="743"/>
      <c r="AG1098" s="743"/>
      <c r="AH1098" s="743"/>
      <c r="AI1098" s="743"/>
      <c r="AJ1098" s="743"/>
      <c r="AK1098" s="743"/>
      <c r="AL1098" s="743"/>
      <c r="AM1098" s="743"/>
      <c r="AN1098" s="743"/>
      <c r="AO1098" s="743"/>
      <c r="AP1098" s="744"/>
      <c r="AQ1098" s="745" t="s">
        <v>39</v>
      </c>
      <c r="AR1098" s="743"/>
      <c r="AS1098" s="743"/>
      <c r="AT1098" s="743"/>
      <c r="AU1098" s="743"/>
      <c r="AV1098" s="743"/>
      <c r="AW1098" s="743"/>
      <c r="AX1098" s="746"/>
    </row>
    <row r="1099" spans="1:50" ht="30" customHeight="1" x14ac:dyDescent="0.15">
      <c r="A1099" s="182" t="s">
        <v>38</v>
      </c>
      <c r="B1099" s="818"/>
      <c r="C1099" s="818"/>
      <c r="D1099" s="818"/>
      <c r="E1099" s="818"/>
      <c r="F1099" s="819"/>
      <c r="G1099" s="185" t="s">
        <v>50</v>
      </c>
      <c r="H1099" s="186"/>
      <c r="I1099" s="186"/>
      <c r="J1099" s="186"/>
      <c r="K1099" s="186"/>
      <c r="L1099" s="186"/>
      <c r="M1099" s="186"/>
      <c r="N1099" s="186"/>
      <c r="O1099" s="186"/>
      <c r="P1099" s="186"/>
      <c r="Q1099" s="186"/>
      <c r="R1099" s="186"/>
      <c r="S1099" s="186"/>
      <c r="T1099" s="186"/>
      <c r="U1099" s="186"/>
      <c r="V1099" s="754"/>
      <c r="W1099" s="754"/>
      <c r="X1099" s="755"/>
      <c r="Y1099" s="765" t="s">
        <v>36</v>
      </c>
      <c r="Z1099" s="766"/>
      <c r="AA1099" s="766"/>
      <c r="AB1099" s="766"/>
      <c r="AC1099" s="766"/>
      <c r="AD1099" s="767"/>
      <c r="AE1099" s="766" t="s">
        <v>35</v>
      </c>
      <c r="AF1099" s="766"/>
      <c r="AG1099" s="766"/>
      <c r="AH1099" s="766"/>
      <c r="AI1099" s="766"/>
      <c r="AJ1099" s="766"/>
      <c r="AK1099" s="766"/>
      <c r="AL1099" s="766"/>
      <c r="AM1099" s="766"/>
      <c r="AN1099" s="766"/>
      <c r="AO1099" s="766"/>
      <c r="AP1099" s="767"/>
      <c r="AQ1099" s="190" t="s">
        <v>34</v>
      </c>
      <c r="AR1099" s="191"/>
      <c r="AS1099" s="191"/>
      <c r="AT1099" s="191"/>
      <c r="AU1099" s="191"/>
      <c r="AV1099" s="191"/>
      <c r="AW1099" s="191"/>
      <c r="AX1099" s="192"/>
    </row>
    <row r="1100" spans="1:50" ht="30" customHeight="1" x14ac:dyDescent="0.15">
      <c r="A1100" s="131" t="s">
        <v>33</v>
      </c>
      <c r="B1100" s="132"/>
      <c r="C1100" s="132"/>
      <c r="D1100" s="132"/>
      <c r="E1100" s="132"/>
      <c r="F1100" s="836"/>
      <c r="G1100" s="133" t="s">
        <v>32</v>
      </c>
      <c r="H1100" s="754"/>
      <c r="I1100" s="754"/>
      <c r="J1100" s="754"/>
      <c r="K1100" s="754"/>
      <c r="L1100" s="754"/>
      <c r="M1100" s="754"/>
      <c r="N1100" s="754"/>
      <c r="O1100" s="754"/>
      <c r="P1100" s="754"/>
      <c r="Q1100" s="754"/>
      <c r="R1100" s="754"/>
      <c r="S1100" s="754"/>
      <c r="T1100" s="754"/>
      <c r="U1100" s="754"/>
      <c r="V1100" s="754"/>
      <c r="W1100" s="754"/>
      <c r="X1100" s="754"/>
      <c r="Y1100" s="771" t="s">
        <v>31</v>
      </c>
      <c r="Z1100" s="769"/>
      <c r="AA1100" s="769"/>
      <c r="AB1100" s="769"/>
      <c r="AC1100" s="769"/>
      <c r="AD1100" s="772"/>
      <c r="AE1100" s="773" t="s">
        <v>30</v>
      </c>
      <c r="AF1100" s="774"/>
      <c r="AG1100" s="774"/>
      <c r="AH1100" s="774"/>
      <c r="AI1100" s="774"/>
      <c r="AJ1100" s="774"/>
      <c r="AK1100" s="774"/>
      <c r="AL1100" s="774"/>
      <c r="AM1100" s="774"/>
      <c r="AN1100" s="774"/>
      <c r="AO1100" s="774"/>
      <c r="AP1100" s="774"/>
      <c r="AQ1100" s="775"/>
      <c r="AR1100" s="775"/>
      <c r="AS1100" s="775"/>
      <c r="AT1100" s="775"/>
      <c r="AU1100" s="775"/>
      <c r="AV1100" s="775"/>
      <c r="AW1100" s="775"/>
      <c r="AX1100" s="776"/>
    </row>
    <row r="1101" spans="1:50" ht="39.75" customHeight="1" x14ac:dyDescent="0.15">
      <c r="A1101" s="837" t="s">
        <v>29</v>
      </c>
      <c r="B1101" s="838"/>
      <c r="C1101" s="838"/>
      <c r="D1101" s="838"/>
      <c r="E1101" s="838"/>
      <c r="F1101" s="839"/>
      <c r="G1101" s="750" t="s">
        <v>28</v>
      </c>
      <c r="H1101" s="751"/>
      <c r="I1101" s="751"/>
      <c r="J1101" s="751"/>
      <c r="K1101" s="751"/>
      <c r="L1101" s="751"/>
      <c r="M1101" s="751"/>
      <c r="N1101" s="751"/>
      <c r="O1101" s="751"/>
      <c r="P1101" s="751"/>
      <c r="Q1101" s="751"/>
      <c r="R1101" s="751"/>
      <c r="S1101" s="751"/>
      <c r="T1101" s="751"/>
      <c r="U1101" s="751"/>
      <c r="V1101" s="752"/>
      <c r="W1101" s="752"/>
      <c r="X1101" s="752"/>
      <c r="Y1101" s="753" t="s">
        <v>27</v>
      </c>
      <c r="Z1101" s="754"/>
      <c r="AA1101" s="754"/>
      <c r="AB1101" s="754"/>
      <c r="AC1101" s="754"/>
      <c r="AD1101" s="755"/>
      <c r="AE1101" s="756" t="s">
        <v>9</v>
      </c>
      <c r="AF1101" s="757"/>
      <c r="AG1101" s="757"/>
      <c r="AH1101" s="757"/>
      <c r="AI1101" s="757"/>
      <c r="AJ1101" s="757"/>
      <c r="AK1101" s="757"/>
      <c r="AL1101" s="757"/>
      <c r="AM1101" s="757"/>
      <c r="AN1101" s="757"/>
      <c r="AO1101" s="757"/>
      <c r="AP1101" s="757"/>
      <c r="AQ1101" s="757"/>
      <c r="AR1101" s="757"/>
      <c r="AS1101" s="757"/>
      <c r="AT1101" s="757"/>
      <c r="AU1101" s="757"/>
      <c r="AV1101" s="757"/>
      <c r="AW1101" s="757"/>
      <c r="AX1101" s="758"/>
    </row>
    <row r="1102" spans="1:50" ht="53.25" customHeight="1" x14ac:dyDescent="0.15">
      <c r="A1102" s="204" t="s">
        <v>26</v>
      </c>
      <c r="B1102" s="205"/>
      <c r="C1102" s="205"/>
      <c r="D1102" s="205"/>
      <c r="E1102" s="205"/>
      <c r="F1102" s="254"/>
      <c r="G1102" s="759" t="s">
        <v>49</v>
      </c>
      <c r="H1102" s="760"/>
      <c r="I1102" s="760"/>
      <c r="J1102" s="760"/>
      <c r="K1102" s="760"/>
      <c r="L1102" s="760"/>
      <c r="M1102" s="760"/>
      <c r="N1102" s="760"/>
      <c r="O1102" s="760"/>
      <c r="P1102" s="760"/>
      <c r="Q1102" s="760"/>
      <c r="R1102" s="760"/>
      <c r="S1102" s="760"/>
      <c r="T1102" s="760"/>
      <c r="U1102" s="760"/>
      <c r="V1102" s="760"/>
      <c r="W1102" s="760"/>
      <c r="X1102" s="760"/>
      <c r="Y1102" s="760"/>
      <c r="Z1102" s="760"/>
      <c r="AA1102" s="760"/>
      <c r="AB1102" s="760"/>
      <c r="AC1102" s="760"/>
      <c r="AD1102" s="760"/>
      <c r="AE1102" s="760"/>
      <c r="AF1102" s="760"/>
      <c r="AG1102" s="760"/>
      <c r="AH1102" s="760"/>
      <c r="AI1102" s="760"/>
      <c r="AJ1102" s="760"/>
      <c r="AK1102" s="760"/>
      <c r="AL1102" s="760"/>
      <c r="AM1102" s="760"/>
      <c r="AN1102" s="760"/>
      <c r="AO1102" s="760"/>
      <c r="AP1102" s="760"/>
      <c r="AQ1102" s="760"/>
      <c r="AR1102" s="760"/>
      <c r="AS1102" s="760"/>
      <c r="AT1102" s="760"/>
      <c r="AU1102" s="760"/>
      <c r="AV1102" s="760"/>
      <c r="AW1102" s="760"/>
      <c r="AX1102" s="761"/>
    </row>
    <row r="1103" spans="1:50" ht="53.25" customHeight="1" x14ac:dyDescent="0.15">
      <c r="A1103" s="204" t="s">
        <v>24</v>
      </c>
      <c r="B1103" s="205"/>
      <c r="C1103" s="205"/>
      <c r="D1103" s="205"/>
      <c r="E1103" s="205"/>
      <c r="F1103" s="254"/>
      <c r="G1103" s="791" t="s">
        <v>48</v>
      </c>
      <c r="H1103" s="792"/>
      <c r="I1103" s="792"/>
      <c r="J1103" s="792"/>
      <c r="K1103" s="792"/>
      <c r="L1103" s="792"/>
      <c r="M1103" s="792"/>
      <c r="N1103" s="792"/>
      <c r="O1103" s="792"/>
      <c r="P1103" s="792"/>
      <c r="Q1103" s="792"/>
      <c r="R1103" s="792"/>
      <c r="S1103" s="792"/>
      <c r="T1103" s="792"/>
      <c r="U1103" s="792"/>
      <c r="V1103" s="792"/>
      <c r="W1103" s="792"/>
      <c r="X1103" s="792"/>
      <c r="Y1103" s="792"/>
      <c r="Z1103" s="792"/>
      <c r="AA1103" s="792"/>
      <c r="AB1103" s="792"/>
      <c r="AC1103" s="792"/>
      <c r="AD1103" s="792"/>
      <c r="AE1103" s="792"/>
      <c r="AF1103" s="792"/>
      <c r="AG1103" s="792"/>
      <c r="AH1103" s="792"/>
      <c r="AI1103" s="792"/>
      <c r="AJ1103" s="792"/>
      <c r="AK1103" s="792"/>
      <c r="AL1103" s="792"/>
      <c r="AM1103" s="792"/>
      <c r="AN1103" s="792"/>
      <c r="AO1103" s="792"/>
      <c r="AP1103" s="792"/>
      <c r="AQ1103" s="792"/>
      <c r="AR1103" s="792"/>
      <c r="AS1103" s="792"/>
      <c r="AT1103" s="792"/>
      <c r="AU1103" s="792"/>
      <c r="AV1103" s="792"/>
      <c r="AW1103" s="792"/>
      <c r="AX1103" s="793"/>
    </row>
    <row r="1104" spans="1:50" ht="21.75" customHeight="1" x14ac:dyDescent="0.15">
      <c r="A1104" s="204" t="s">
        <v>22</v>
      </c>
      <c r="B1104" s="205"/>
      <c r="C1104" s="205"/>
      <c r="D1104" s="205"/>
      <c r="E1104" s="205"/>
      <c r="F1104" s="254"/>
      <c r="G1104" s="840" t="s">
        <v>47</v>
      </c>
      <c r="H1104" s="841"/>
      <c r="I1104" s="841"/>
      <c r="J1104" s="841"/>
      <c r="K1104" s="841"/>
      <c r="L1104" s="841"/>
      <c r="M1104" s="841"/>
      <c r="N1104" s="841"/>
      <c r="O1104" s="841"/>
      <c r="P1104" s="841"/>
      <c r="Q1104" s="841"/>
      <c r="R1104" s="841"/>
      <c r="S1104" s="841"/>
      <c r="T1104" s="841"/>
      <c r="U1104" s="841"/>
      <c r="V1104" s="841"/>
      <c r="W1104" s="841"/>
      <c r="X1104" s="841"/>
      <c r="Y1104" s="841"/>
      <c r="Z1104" s="841"/>
      <c r="AA1104" s="841"/>
      <c r="AB1104" s="841"/>
      <c r="AC1104" s="841"/>
      <c r="AD1104" s="841"/>
      <c r="AE1104" s="841"/>
      <c r="AF1104" s="841"/>
      <c r="AG1104" s="841"/>
      <c r="AH1104" s="841"/>
      <c r="AI1104" s="841"/>
      <c r="AJ1104" s="841"/>
      <c r="AK1104" s="841"/>
      <c r="AL1104" s="841"/>
      <c r="AM1104" s="841"/>
      <c r="AN1104" s="841"/>
      <c r="AO1104" s="841"/>
      <c r="AP1104" s="841"/>
      <c r="AQ1104" s="841"/>
      <c r="AR1104" s="841"/>
      <c r="AS1104" s="841"/>
      <c r="AT1104" s="841"/>
      <c r="AU1104" s="841"/>
      <c r="AV1104" s="841"/>
      <c r="AW1104" s="841"/>
      <c r="AX1104" s="842"/>
    </row>
    <row r="1105" spans="1:59" ht="19.5" customHeight="1" x14ac:dyDescent="0.15">
      <c r="A1105" s="865" t="s">
        <v>20</v>
      </c>
      <c r="B1105" s="866"/>
      <c r="C1105" s="866"/>
      <c r="D1105" s="866"/>
      <c r="E1105" s="866"/>
      <c r="F1105" s="867"/>
      <c r="G1105" s="828"/>
      <c r="H1105" s="829"/>
      <c r="I1105" s="829"/>
      <c r="J1105" s="829"/>
      <c r="K1105" s="829"/>
      <c r="L1105" s="829"/>
      <c r="M1105" s="829"/>
      <c r="N1105" s="829"/>
      <c r="O1105" s="829"/>
      <c r="P1105" s="830" t="s">
        <v>19</v>
      </c>
      <c r="Q1105" s="831"/>
      <c r="R1105" s="831"/>
      <c r="S1105" s="831"/>
      <c r="T1105" s="831"/>
      <c r="U1105" s="831"/>
      <c r="V1105" s="832"/>
      <c r="W1105" s="830" t="s">
        <v>18</v>
      </c>
      <c r="X1105" s="831"/>
      <c r="Y1105" s="831"/>
      <c r="Z1105" s="831"/>
      <c r="AA1105" s="831"/>
      <c r="AB1105" s="831"/>
      <c r="AC1105" s="832"/>
      <c r="AD1105" s="830" t="s">
        <v>17</v>
      </c>
      <c r="AE1105" s="831"/>
      <c r="AF1105" s="831"/>
      <c r="AG1105" s="831"/>
      <c r="AH1105" s="831"/>
      <c r="AI1105" s="831"/>
      <c r="AJ1105" s="832"/>
      <c r="AK1105" s="830" t="s">
        <v>16</v>
      </c>
      <c r="AL1105" s="831"/>
      <c r="AM1105" s="831"/>
      <c r="AN1105" s="831"/>
      <c r="AO1105" s="831"/>
      <c r="AP1105" s="831"/>
      <c r="AQ1105" s="832"/>
      <c r="AR1105" s="830" t="s">
        <v>3</v>
      </c>
      <c r="AS1105" s="831"/>
      <c r="AT1105" s="831"/>
      <c r="AU1105" s="831"/>
      <c r="AV1105" s="831"/>
      <c r="AW1105" s="831"/>
      <c r="AX1105" s="850"/>
    </row>
    <row r="1106" spans="1:59" ht="19.5" customHeight="1" x14ac:dyDescent="0.15">
      <c r="A1106" s="559"/>
      <c r="B1106" s="560"/>
      <c r="C1106" s="560"/>
      <c r="D1106" s="560"/>
      <c r="E1106" s="560"/>
      <c r="F1106" s="561"/>
      <c r="G1106" s="851" t="s">
        <v>15</v>
      </c>
      <c r="H1106" s="852"/>
      <c r="I1106" s="857" t="s">
        <v>14</v>
      </c>
      <c r="J1106" s="858"/>
      <c r="K1106" s="858"/>
      <c r="L1106" s="858"/>
      <c r="M1106" s="858"/>
      <c r="N1106" s="858"/>
      <c r="O1106" s="859"/>
      <c r="P1106" s="823">
        <v>9</v>
      </c>
      <c r="Q1106" s="823"/>
      <c r="R1106" s="823"/>
      <c r="S1106" s="823"/>
      <c r="T1106" s="823"/>
      <c r="U1106" s="823"/>
      <c r="V1106" s="823"/>
      <c r="W1106" s="823">
        <v>7</v>
      </c>
      <c r="X1106" s="823"/>
      <c r="Y1106" s="823"/>
      <c r="Z1106" s="823"/>
      <c r="AA1106" s="823"/>
      <c r="AB1106" s="823"/>
      <c r="AC1106" s="823"/>
      <c r="AD1106" s="823">
        <v>7</v>
      </c>
      <c r="AE1106" s="823"/>
      <c r="AF1106" s="823"/>
      <c r="AG1106" s="823"/>
      <c r="AH1106" s="823"/>
      <c r="AI1106" s="823"/>
      <c r="AJ1106" s="823"/>
      <c r="AK1106" s="823">
        <v>6</v>
      </c>
      <c r="AL1106" s="823"/>
      <c r="AM1106" s="823"/>
      <c r="AN1106" s="823"/>
      <c r="AO1106" s="823"/>
      <c r="AP1106" s="823"/>
      <c r="AQ1106" s="823"/>
      <c r="AR1106" s="823">
        <v>6</v>
      </c>
      <c r="AS1106" s="823"/>
      <c r="AT1106" s="823"/>
      <c r="AU1106" s="823"/>
      <c r="AV1106" s="823"/>
      <c r="AW1106" s="823"/>
      <c r="AX1106" s="824"/>
    </row>
    <row r="1107" spans="1:59" ht="19.5" customHeight="1" x14ac:dyDescent="0.15">
      <c r="A1107" s="559"/>
      <c r="B1107" s="560"/>
      <c r="C1107" s="560"/>
      <c r="D1107" s="560"/>
      <c r="E1107" s="560"/>
      <c r="F1107" s="561"/>
      <c r="G1107" s="853"/>
      <c r="H1107" s="854"/>
      <c r="I1107" s="825" t="s">
        <v>13</v>
      </c>
      <c r="J1107" s="826"/>
      <c r="K1107" s="826"/>
      <c r="L1107" s="826"/>
      <c r="M1107" s="826"/>
      <c r="N1107" s="826"/>
      <c r="O1107" s="827"/>
      <c r="P1107" s="777" t="s">
        <v>46</v>
      </c>
      <c r="Q1107" s="777"/>
      <c r="R1107" s="777"/>
      <c r="S1107" s="777"/>
      <c r="T1107" s="777"/>
      <c r="U1107" s="777"/>
      <c r="V1107" s="777"/>
      <c r="W1107" s="777" t="s">
        <v>46</v>
      </c>
      <c r="X1107" s="777"/>
      <c r="Y1107" s="777"/>
      <c r="Z1107" s="777"/>
      <c r="AA1107" s="777"/>
      <c r="AB1107" s="777"/>
      <c r="AC1107" s="777"/>
      <c r="AD1107" s="777" t="s">
        <v>46</v>
      </c>
      <c r="AE1107" s="777"/>
      <c r="AF1107" s="777"/>
      <c r="AG1107" s="777"/>
      <c r="AH1107" s="777"/>
      <c r="AI1107" s="777"/>
      <c r="AJ1107" s="777"/>
      <c r="AK1107" s="777" t="s">
        <v>46</v>
      </c>
      <c r="AL1107" s="777"/>
      <c r="AM1107" s="777"/>
      <c r="AN1107" s="777"/>
      <c r="AO1107" s="777"/>
      <c r="AP1107" s="777"/>
      <c r="AQ1107" s="777"/>
      <c r="AR1107" s="820"/>
      <c r="AS1107" s="820"/>
      <c r="AT1107" s="820"/>
      <c r="AU1107" s="820"/>
      <c r="AV1107" s="820"/>
      <c r="AW1107" s="820"/>
      <c r="AX1107" s="821"/>
    </row>
    <row r="1108" spans="1:59" ht="19.5" customHeight="1" x14ac:dyDescent="0.15">
      <c r="A1108" s="559"/>
      <c r="B1108" s="560"/>
      <c r="C1108" s="560"/>
      <c r="D1108" s="560"/>
      <c r="E1108" s="560"/>
      <c r="F1108" s="561"/>
      <c r="G1108" s="853"/>
      <c r="H1108" s="854"/>
      <c r="I1108" s="788" t="s">
        <v>12</v>
      </c>
      <c r="J1108" s="789"/>
      <c r="K1108" s="789"/>
      <c r="L1108" s="789"/>
      <c r="M1108" s="789"/>
      <c r="N1108" s="789"/>
      <c r="O1108" s="790"/>
      <c r="P1108" s="163" t="s">
        <v>46</v>
      </c>
      <c r="Q1108" s="163"/>
      <c r="R1108" s="163"/>
      <c r="S1108" s="163"/>
      <c r="T1108" s="163"/>
      <c r="U1108" s="163"/>
      <c r="V1108" s="163"/>
      <c r="W1108" s="163" t="s">
        <v>46</v>
      </c>
      <c r="X1108" s="163"/>
      <c r="Y1108" s="163"/>
      <c r="Z1108" s="163"/>
      <c r="AA1108" s="163"/>
      <c r="AB1108" s="163"/>
      <c r="AC1108" s="163"/>
      <c r="AD1108" s="163" t="s">
        <v>46</v>
      </c>
      <c r="AE1108" s="163"/>
      <c r="AF1108" s="163"/>
      <c r="AG1108" s="163"/>
      <c r="AH1108" s="163"/>
      <c r="AI1108" s="163"/>
      <c r="AJ1108" s="163"/>
      <c r="AK1108" s="163" t="s">
        <v>46</v>
      </c>
      <c r="AL1108" s="163"/>
      <c r="AM1108" s="163"/>
      <c r="AN1108" s="163"/>
      <c r="AO1108" s="163"/>
      <c r="AP1108" s="163"/>
      <c r="AQ1108" s="163"/>
      <c r="AR1108" s="163" t="s">
        <v>46</v>
      </c>
      <c r="AS1108" s="163"/>
      <c r="AT1108" s="163"/>
      <c r="AU1108" s="163"/>
      <c r="AV1108" s="163"/>
      <c r="AW1108" s="163"/>
      <c r="AX1108" s="163"/>
    </row>
    <row r="1109" spans="1:59" ht="19.5" customHeight="1" x14ac:dyDescent="0.15">
      <c r="A1109" s="559"/>
      <c r="B1109" s="560"/>
      <c r="C1109" s="560"/>
      <c r="D1109" s="560"/>
      <c r="E1109" s="560"/>
      <c r="F1109" s="561"/>
      <c r="G1109" s="853"/>
      <c r="H1109" s="854"/>
      <c r="I1109" s="788" t="s">
        <v>11</v>
      </c>
      <c r="J1109" s="789"/>
      <c r="K1109" s="789"/>
      <c r="L1109" s="789"/>
      <c r="M1109" s="789"/>
      <c r="N1109" s="789"/>
      <c r="O1109" s="790"/>
      <c r="P1109" s="163" t="s">
        <v>46</v>
      </c>
      <c r="Q1109" s="163"/>
      <c r="R1109" s="163"/>
      <c r="S1109" s="163"/>
      <c r="T1109" s="163"/>
      <c r="U1109" s="163"/>
      <c r="V1109" s="163"/>
      <c r="W1109" s="163" t="s">
        <v>46</v>
      </c>
      <c r="X1109" s="163"/>
      <c r="Y1109" s="163"/>
      <c r="Z1109" s="163"/>
      <c r="AA1109" s="163"/>
      <c r="AB1109" s="163"/>
      <c r="AC1109" s="163"/>
      <c r="AD1109" s="163" t="s">
        <v>46</v>
      </c>
      <c r="AE1109" s="163"/>
      <c r="AF1109" s="163"/>
      <c r="AG1109" s="163"/>
      <c r="AH1109" s="163"/>
      <c r="AI1109" s="163"/>
      <c r="AJ1109" s="163"/>
      <c r="AK1109" s="163" t="s">
        <v>46</v>
      </c>
      <c r="AL1109" s="163"/>
      <c r="AM1109" s="163"/>
      <c r="AN1109" s="163"/>
      <c r="AO1109" s="163"/>
      <c r="AP1109" s="163"/>
      <c r="AQ1109" s="163"/>
      <c r="AR1109" s="211"/>
      <c r="AS1109" s="212"/>
      <c r="AT1109" s="212"/>
      <c r="AU1109" s="212"/>
      <c r="AV1109" s="212"/>
      <c r="AW1109" s="212"/>
      <c r="AX1109" s="213"/>
    </row>
    <row r="1110" spans="1:59" ht="19.5" customHeight="1" x14ac:dyDescent="0.15">
      <c r="A1110" s="559"/>
      <c r="B1110" s="560"/>
      <c r="C1110" s="560"/>
      <c r="D1110" s="560"/>
      <c r="E1110" s="560"/>
      <c r="F1110" s="561"/>
      <c r="G1110" s="853"/>
      <c r="H1110" s="854"/>
      <c r="I1110" s="160" t="s">
        <v>10</v>
      </c>
      <c r="J1110" s="214"/>
      <c r="K1110" s="214"/>
      <c r="L1110" s="214"/>
      <c r="M1110" s="214"/>
      <c r="N1110" s="214"/>
      <c r="O1110" s="215"/>
      <c r="P1110" s="163" t="s">
        <v>46</v>
      </c>
      <c r="Q1110" s="163"/>
      <c r="R1110" s="163"/>
      <c r="S1110" s="163"/>
      <c r="T1110" s="163"/>
      <c r="U1110" s="163"/>
      <c r="V1110" s="163"/>
      <c r="W1110" s="163" t="s">
        <v>46</v>
      </c>
      <c r="X1110" s="163"/>
      <c r="Y1110" s="163"/>
      <c r="Z1110" s="163"/>
      <c r="AA1110" s="163"/>
      <c r="AB1110" s="163"/>
      <c r="AC1110" s="163"/>
      <c r="AD1110" s="163" t="s">
        <v>46</v>
      </c>
      <c r="AE1110" s="163"/>
      <c r="AF1110" s="163"/>
      <c r="AG1110" s="163"/>
      <c r="AH1110" s="163"/>
      <c r="AI1110" s="163"/>
      <c r="AJ1110" s="163"/>
      <c r="AK1110" s="163" t="s">
        <v>46</v>
      </c>
      <c r="AL1110" s="163"/>
      <c r="AM1110" s="163"/>
      <c r="AN1110" s="163"/>
      <c r="AO1110" s="163"/>
      <c r="AP1110" s="163"/>
      <c r="AQ1110" s="163"/>
      <c r="AR1110" s="158"/>
      <c r="AS1110" s="158"/>
      <c r="AT1110" s="158"/>
      <c r="AU1110" s="158"/>
      <c r="AV1110" s="158"/>
      <c r="AW1110" s="158"/>
      <c r="AX1110" s="159"/>
    </row>
    <row r="1111" spans="1:59" ht="19.5" customHeight="1" x14ac:dyDescent="0.15">
      <c r="A1111" s="559"/>
      <c r="B1111" s="560"/>
      <c r="C1111" s="560"/>
      <c r="D1111" s="560"/>
      <c r="E1111" s="560"/>
      <c r="F1111" s="561"/>
      <c r="G1111" s="855"/>
      <c r="H1111" s="856"/>
      <c r="I1111" s="845" t="s">
        <v>0</v>
      </c>
      <c r="J1111" s="846"/>
      <c r="K1111" s="846"/>
      <c r="L1111" s="846"/>
      <c r="M1111" s="846"/>
      <c r="N1111" s="846"/>
      <c r="O1111" s="847"/>
      <c r="P1111" s="848">
        <v>9</v>
      </c>
      <c r="Q1111" s="848"/>
      <c r="R1111" s="848"/>
      <c r="S1111" s="848"/>
      <c r="T1111" s="848"/>
      <c r="U1111" s="848"/>
      <c r="V1111" s="848"/>
      <c r="W1111" s="848">
        <v>7</v>
      </c>
      <c r="X1111" s="848"/>
      <c r="Y1111" s="848"/>
      <c r="Z1111" s="848"/>
      <c r="AA1111" s="848"/>
      <c r="AB1111" s="848"/>
      <c r="AC1111" s="848"/>
      <c r="AD1111" s="848">
        <v>7</v>
      </c>
      <c r="AE1111" s="848"/>
      <c r="AF1111" s="848"/>
      <c r="AG1111" s="848"/>
      <c r="AH1111" s="848"/>
      <c r="AI1111" s="848"/>
      <c r="AJ1111" s="848"/>
      <c r="AK1111" s="848">
        <v>6</v>
      </c>
      <c r="AL1111" s="848"/>
      <c r="AM1111" s="848"/>
      <c r="AN1111" s="848"/>
      <c r="AO1111" s="848"/>
      <c r="AP1111" s="848"/>
      <c r="AQ1111" s="848"/>
      <c r="AR1111" s="848">
        <v>6</v>
      </c>
      <c r="AS1111" s="848"/>
      <c r="AT1111" s="848"/>
      <c r="AU1111" s="848"/>
      <c r="AV1111" s="848"/>
      <c r="AW1111" s="848"/>
      <c r="AX1111" s="849"/>
    </row>
    <row r="1112" spans="1:59" ht="19.5" customHeight="1" x14ac:dyDescent="0.15">
      <c r="A1112" s="559"/>
      <c r="B1112" s="560"/>
      <c r="C1112" s="560"/>
      <c r="D1112" s="560"/>
      <c r="E1112" s="560"/>
      <c r="F1112" s="561"/>
      <c r="G1112" s="863" t="s">
        <v>8</v>
      </c>
      <c r="H1112" s="864"/>
      <c r="I1112" s="864"/>
      <c r="J1112" s="864"/>
      <c r="K1112" s="864"/>
      <c r="L1112" s="864"/>
      <c r="M1112" s="864"/>
      <c r="N1112" s="864"/>
      <c r="O1112" s="864"/>
      <c r="P1112" s="108">
        <v>4</v>
      </c>
      <c r="Q1112" s="108"/>
      <c r="R1112" s="108"/>
      <c r="S1112" s="108"/>
      <c r="T1112" s="108"/>
      <c r="U1112" s="108"/>
      <c r="V1112" s="108"/>
      <c r="W1112" s="108">
        <v>4</v>
      </c>
      <c r="X1112" s="108"/>
      <c r="Y1112" s="108"/>
      <c r="Z1112" s="108"/>
      <c r="AA1112" s="108"/>
      <c r="AB1112" s="108"/>
      <c r="AC1112" s="108"/>
      <c r="AD1112" s="108">
        <v>3</v>
      </c>
      <c r="AE1112" s="108"/>
      <c r="AF1112" s="108"/>
      <c r="AG1112" s="108"/>
      <c r="AH1112" s="108"/>
      <c r="AI1112" s="108"/>
      <c r="AJ1112" s="108"/>
      <c r="AK1112" s="843"/>
      <c r="AL1112" s="843"/>
      <c r="AM1112" s="843"/>
      <c r="AN1112" s="843"/>
      <c r="AO1112" s="843"/>
      <c r="AP1112" s="843"/>
      <c r="AQ1112" s="843"/>
      <c r="AR1112" s="843"/>
      <c r="AS1112" s="843"/>
      <c r="AT1112" s="843"/>
      <c r="AU1112" s="843"/>
      <c r="AV1112" s="843"/>
      <c r="AW1112" s="843"/>
      <c r="AX1112" s="844"/>
      <c r="BG1112" s="2"/>
    </row>
    <row r="1113" spans="1:59" ht="19.5" customHeight="1" x14ac:dyDescent="0.15">
      <c r="A1113" s="868"/>
      <c r="B1113" s="869"/>
      <c r="C1113" s="869"/>
      <c r="D1113" s="869"/>
      <c r="E1113" s="869"/>
      <c r="F1113" s="870"/>
      <c r="G1113" s="863" t="s">
        <v>7</v>
      </c>
      <c r="H1113" s="864"/>
      <c r="I1113" s="864"/>
      <c r="J1113" s="864"/>
      <c r="K1113" s="864"/>
      <c r="L1113" s="864"/>
      <c r="M1113" s="864"/>
      <c r="N1113" s="864"/>
      <c r="O1113" s="864"/>
      <c r="P1113" s="108">
        <v>44.2</v>
      </c>
      <c r="Q1113" s="108"/>
      <c r="R1113" s="108"/>
      <c r="S1113" s="108"/>
      <c r="T1113" s="108"/>
      <c r="U1113" s="108"/>
      <c r="V1113" s="108"/>
      <c r="W1113" s="108">
        <v>59.9</v>
      </c>
      <c r="X1113" s="108"/>
      <c r="Y1113" s="108"/>
      <c r="Z1113" s="108"/>
      <c r="AA1113" s="108"/>
      <c r="AB1113" s="108"/>
      <c r="AC1113" s="108"/>
      <c r="AD1113" s="108">
        <v>42.4</v>
      </c>
      <c r="AE1113" s="108"/>
      <c r="AF1113" s="108"/>
      <c r="AG1113" s="108"/>
      <c r="AH1113" s="108"/>
      <c r="AI1113" s="108"/>
      <c r="AJ1113" s="108"/>
      <c r="AK1113" s="843"/>
      <c r="AL1113" s="843"/>
      <c r="AM1113" s="843"/>
      <c r="AN1113" s="843"/>
      <c r="AO1113" s="843"/>
      <c r="AP1113" s="843"/>
      <c r="AQ1113" s="843"/>
      <c r="AR1113" s="843"/>
      <c r="AS1113" s="843"/>
      <c r="AT1113" s="843"/>
      <c r="AU1113" s="843"/>
      <c r="AV1113" s="843"/>
      <c r="AW1113" s="843"/>
      <c r="AX1113" s="844"/>
    </row>
    <row r="1114" spans="1:59" ht="19.5" customHeight="1" x14ac:dyDescent="0.15">
      <c r="A1114" s="894" t="s">
        <v>6</v>
      </c>
      <c r="B1114" s="895"/>
      <c r="C1114" s="401" t="s">
        <v>5</v>
      </c>
      <c r="D1114" s="347"/>
      <c r="E1114" s="347"/>
      <c r="F1114" s="347"/>
      <c r="G1114" s="347"/>
      <c r="H1114" s="347"/>
      <c r="I1114" s="347"/>
      <c r="J1114" s="347"/>
      <c r="K1114" s="402"/>
      <c r="L1114" s="358" t="s">
        <v>4</v>
      </c>
      <c r="M1114" s="358"/>
      <c r="N1114" s="358"/>
      <c r="O1114" s="358"/>
      <c r="P1114" s="358"/>
      <c r="Q1114" s="358"/>
      <c r="R1114" s="409" t="s">
        <v>3</v>
      </c>
      <c r="S1114" s="409"/>
      <c r="T1114" s="409"/>
      <c r="U1114" s="409"/>
      <c r="V1114" s="409"/>
      <c r="W1114" s="409"/>
      <c r="X1114" s="346" t="s">
        <v>2</v>
      </c>
      <c r="Y1114" s="347"/>
      <c r="Z1114" s="347"/>
      <c r="AA1114" s="347"/>
      <c r="AB1114" s="347"/>
      <c r="AC1114" s="347"/>
      <c r="AD1114" s="347"/>
      <c r="AE1114" s="347"/>
      <c r="AF1114" s="347"/>
      <c r="AG1114" s="347"/>
      <c r="AH1114" s="347"/>
      <c r="AI1114" s="347"/>
      <c r="AJ1114" s="347"/>
      <c r="AK1114" s="347"/>
      <c r="AL1114" s="347"/>
      <c r="AM1114" s="347"/>
      <c r="AN1114" s="347"/>
      <c r="AO1114" s="347"/>
      <c r="AP1114" s="347"/>
      <c r="AQ1114" s="347"/>
      <c r="AR1114" s="347"/>
      <c r="AS1114" s="347"/>
      <c r="AT1114" s="347"/>
      <c r="AU1114" s="347"/>
      <c r="AV1114" s="347"/>
      <c r="AW1114" s="347"/>
      <c r="AX1114" s="348"/>
    </row>
    <row r="1115" spans="1:59" ht="19.5" customHeight="1" x14ac:dyDescent="0.15">
      <c r="A1115" s="896"/>
      <c r="B1115" s="897"/>
      <c r="C1115" s="860" t="s">
        <v>45</v>
      </c>
      <c r="D1115" s="861"/>
      <c r="E1115" s="861"/>
      <c r="F1115" s="861"/>
      <c r="G1115" s="861"/>
      <c r="H1115" s="861"/>
      <c r="I1115" s="861"/>
      <c r="J1115" s="861"/>
      <c r="K1115" s="862"/>
      <c r="L1115" s="885">
        <v>6</v>
      </c>
      <c r="M1115" s="886"/>
      <c r="N1115" s="886"/>
      <c r="O1115" s="886"/>
      <c r="P1115" s="886"/>
      <c r="Q1115" s="887"/>
      <c r="R1115" s="822">
        <v>6</v>
      </c>
      <c r="S1115" s="822"/>
      <c r="T1115" s="822"/>
      <c r="U1115" s="822"/>
      <c r="V1115" s="822"/>
      <c r="W1115" s="822"/>
      <c r="X1115" s="362"/>
      <c r="Y1115" s="363"/>
      <c r="Z1115" s="363"/>
      <c r="AA1115" s="363"/>
      <c r="AB1115" s="363"/>
      <c r="AC1115" s="363"/>
      <c r="AD1115" s="363"/>
      <c r="AE1115" s="363"/>
      <c r="AF1115" s="363"/>
      <c r="AG1115" s="363"/>
      <c r="AH1115" s="363"/>
      <c r="AI1115" s="363"/>
      <c r="AJ1115" s="363"/>
      <c r="AK1115" s="363"/>
      <c r="AL1115" s="363"/>
      <c r="AM1115" s="363"/>
      <c r="AN1115" s="363"/>
      <c r="AO1115" s="363"/>
      <c r="AP1115" s="363"/>
      <c r="AQ1115" s="363"/>
      <c r="AR1115" s="363"/>
      <c r="AS1115" s="363"/>
      <c r="AT1115" s="363"/>
      <c r="AU1115" s="363"/>
      <c r="AV1115" s="363"/>
      <c r="AW1115" s="363"/>
      <c r="AX1115" s="364"/>
    </row>
    <row r="1116" spans="1:59" ht="19.5" customHeight="1" x14ac:dyDescent="0.15">
      <c r="A1116" s="896"/>
      <c r="B1116" s="897"/>
      <c r="C1116" s="806"/>
      <c r="D1116" s="807"/>
      <c r="E1116" s="807"/>
      <c r="F1116" s="807"/>
      <c r="G1116" s="807"/>
      <c r="H1116" s="807"/>
      <c r="I1116" s="807"/>
      <c r="J1116" s="807"/>
      <c r="K1116" s="808"/>
      <c r="L1116" s="809"/>
      <c r="M1116" s="809"/>
      <c r="N1116" s="809"/>
      <c r="O1116" s="809"/>
      <c r="P1116" s="809"/>
      <c r="Q1116" s="809"/>
      <c r="R1116" s="809"/>
      <c r="S1116" s="809"/>
      <c r="T1116" s="809"/>
      <c r="U1116" s="809"/>
      <c r="V1116" s="809"/>
      <c r="W1116" s="809"/>
      <c r="X1116" s="349"/>
      <c r="Y1116" s="350"/>
      <c r="Z1116" s="350"/>
      <c r="AA1116" s="350"/>
      <c r="AB1116" s="350"/>
      <c r="AC1116" s="350"/>
      <c r="AD1116" s="350"/>
      <c r="AE1116" s="350"/>
      <c r="AF1116" s="350"/>
      <c r="AG1116" s="350"/>
      <c r="AH1116" s="350"/>
      <c r="AI1116" s="350"/>
      <c r="AJ1116" s="350"/>
      <c r="AK1116" s="350"/>
      <c r="AL1116" s="350"/>
      <c r="AM1116" s="350"/>
      <c r="AN1116" s="350"/>
      <c r="AO1116" s="350"/>
      <c r="AP1116" s="350"/>
      <c r="AQ1116" s="350"/>
      <c r="AR1116" s="350"/>
      <c r="AS1116" s="350"/>
      <c r="AT1116" s="350"/>
      <c r="AU1116" s="350"/>
      <c r="AV1116" s="350"/>
      <c r="AW1116" s="350"/>
      <c r="AX1116" s="351"/>
    </row>
    <row r="1117" spans="1:59" ht="19.5" customHeight="1" x14ac:dyDescent="0.15">
      <c r="A1117" s="896"/>
      <c r="B1117" s="897"/>
      <c r="C1117" s="806"/>
      <c r="D1117" s="807"/>
      <c r="E1117" s="807"/>
      <c r="F1117" s="807"/>
      <c r="G1117" s="807"/>
      <c r="H1117" s="807"/>
      <c r="I1117" s="807"/>
      <c r="J1117" s="807"/>
      <c r="K1117" s="808"/>
      <c r="L1117" s="809"/>
      <c r="M1117" s="809"/>
      <c r="N1117" s="809"/>
      <c r="O1117" s="809"/>
      <c r="P1117" s="809"/>
      <c r="Q1117" s="809"/>
      <c r="R1117" s="809"/>
      <c r="S1117" s="809"/>
      <c r="T1117" s="809"/>
      <c r="U1117" s="809"/>
      <c r="V1117" s="809"/>
      <c r="W1117" s="809"/>
      <c r="X1117" s="349"/>
      <c r="Y1117" s="350"/>
      <c r="Z1117" s="350"/>
      <c r="AA1117" s="350"/>
      <c r="AB1117" s="350"/>
      <c r="AC1117" s="350"/>
      <c r="AD1117" s="350"/>
      <c r="AE1117" s="350"/>
      <c r="AF1117" s="350"/>
      <c r="AG1117" s="350"/>
      <c r="AH1117" s="350"/>
      <c r="AI1117" s="350"/>
      <c r="AJ1117" s="350"/>
      <c r="AK1117" s="350"/>
      <c r="AL1117" s="350"/>
      <c r="AM1117" s="350"/>
      <c r="AN1117" s="350"/>
      <c r="AO1117" s="350"/>
      <c r="AP1117" s="350"/>
      <c r="AQ1117" s="350"/>
      <c r="AR1117" s="350"/>
      <c r="AS1117" s="350"/>
      <c r="AT1117" s="350"/>
      <c r="AU1117" s="350"/>
      <c r="AV1117" s="350"/>
      <c r="AW1117" s="350"/>
      <c r="AX1117" s="351"/>
    </row>
    <row r="1118" spans="1:59" ht="19.5" customHeight="1" x14ac:dyDescent="0.15">
      <c r="A1118" s="896"/>
      <c r="B1118" s="897"/>
      <c r="C1118" s="806"/>
      <c r="D1118" s="807"/>
      <c r="E1118" s="807"/>
      <c r="F1118" s="807"/>
      <c r="G1118" s="807"/>
      <c r="H1118" s="807"/>
      <c r="I1118" s="807"/>
      <c r="J1118" s="807"/>
      <c r="K1118" s="808"/>
      <c r="L1118" s="809"/>
      <c r="M1118" s="809"/>
      <c r="N1118" s="809"/>
      <c r="O1118" s="809"/>
      <c r="P1118" s="809"/>
      <c r="Q1118" s="809"/>
      <c r="R1118" s="809"/>
      <c r="S1118" s="809"/>
      <c r="T1118" s="809"/>
      <c r="U1118" s="809"/>
      <c r="V1118" s="809"/>
      <c r="W1118" s="809"/>
      <c r="X1118" s="349"/>
      <c r="Y1118" s="350"/>
      <c r="Z1118" s="350"/>
      <c r="AA1118" s="350"/>
      <c r="AB1118" s="350"/>
      <c r="AC1118" s="350"/>
      <c r="AD1118" s="350"/>
      <c r="AE1118" s="350"/>
      <c r="AF1118" s="350"/>
      <c r="AG1118" s="350"/>
      <c r="AH1118" s="350"/>
      <c r="AI1118" s="350"/>
      <c r="AJ1118" s="350"/>
      <c r="AK1118" s="350"/>
      <c r="AL1118" s="350"/>
      <c r="AM1118" s="350"/>
      <c r="AN1118" s="350"/>
      <c r="AO1118" s="350"/>
      <c r="AP1118" s="350"/>
      <c r="AQ1118" s="350"/>
      <c r="AR1118" s="350"/>
      <c r="AS1118" s="350"/>
      <c r="AT1118" s="350"/>
      <c r="AU1118" s="350"/>
      <c r="AV1118" s="350"/>
      <c r="AW1118" s="350"/>
      <c r="AX1118" s="351"/>
    </row>
    <row r="1119" spans="1:59" ht="19.5" customHeight="1" x14ac:dyDescent="0.15">
      <c r="A1119" s="896"/>
      <c r="B1119" s="897"/>
      <c r="C1119" s="891"/>
      <c r="D1119" s="892"/>
      <c r="E1119" s="892"/>
      <c r="F1119" s="892"/>
      <c r="G1119" s="892"/>
      <c r="H1119" s="892"/>
      <c r="I1119" s="892"/>
      <c r="J1119" s="892"/>
      <c r="K1119" s="893"/>
      <c r="L1119" s="809"/>
      <c r="M1119" s="809"/>
      <c r="N1119" s="809"/>
      <c r="O1119" s="809"/>
      <c r="P1119" s="809"/>
      <c r="Q1119" s="809"/>
      <c r="R1119" s="809"/>
      <c r="S1119" s="809"/>
      <c r="T1119" s="809"/>
      <c r="U1119" s="809"/>
      <c r="V1119" s="809"/>
      <c r="W1119" s="809"/>
      <c r="X1119" s="349"/>
      <c r="Y1119" s="350"/>
      <c r="Z1119" s="350"/>
      <c r="AA1119" s="350"/>
      <c r="AB1119" s="350"/>
      <c r="AC1119" s="350"/>
      <c r="AD1119" s="350"/>
      <c r="AE1119" s="350"/>
      <c r="AF1119" s="350"/>
      <c r="AG1119" s="350"/>
      <c r="AH1119" s="350"/>
      <c r="AI1119" s="350"/>
      <c r="AJ1119" s="350"/>
      <c r="AK1119" s="350"/>
      <c r="AL1119" s="350"/>
      <c r="AM1119" s="350"/>
      <c r="AN1119" s="350"/>
      <c r="AO1119" s="350"/>
      <c r="AP1119" s="350"/>
      <c r="AQ1119" s="350"/>
      <c r="AR1119" s="350"/>
      <c r="AS1119" s="350"/>
      <c r="AT1119" s="350"/>
      <c r="AU1119" s="350"/>
      <c r="AV1119" s="350"/>
      <c r="AW1119" s="350"/>
      <c r="AX1119" s="351"/>
    </row>
    <row r="1120" spans="1:59" ht="19.5" customHeight="1" x14ac:dyDescent="0.15">
      <c r="A1120" s="896"/>
      <c r="B1120" s="897"/>
      <c r="C1120" s="806"/>
      <c r="D1120" s="807"/>
      <c r="E1120" s="807"/>
      <c r="F1120" s="807"/>
      <c r="G1120" s="807"/>
      <c r="H1120" s="807"/>
      <c r="I1120" s="807"/>
      <c r="J1120" s="807"/>
      <c r="K1120" s="808"/>
      <c r="L1120" s="809"/>
      <c r="M1120" s="809"/>
      <c r="N1120" s="809"/>
      <c r="O1120" s="809"/>
      <c r="P1120" s="809"/>
      <c r="Q1120" s="809"/>
      <c r="R1120" s="809"/>
      <c r="S1120" s="809"/>
      <c r="T1120" s="809"/>
      <c r="U1120" s="809"/>
      <c r="V1120" s="809"/>
      <c r="W1120" s="809"/>
      <c r="X1120" s="349"/>
      <c r="Y1120" s="350"/>
      <c r="Z1120" s="350"/>
      <c r="AA1120" s="350"/>
      <c r="AB1120" s="350"/>
      <c r="AC1120" s="350"/>
      <c r="AD1120" s="350"/>
      <c r="AE1120" s="350"/>
      <c r="AF1120" s="350"/>
      <c r="AG1120" s="350"/>
      <c r="AH1120" s="350"/>
      <c r="AI1120" s="350"/>
      <c r="AJ1120" s="350"/>
      <c r="AK1120" s="350"/>
      <c r="AL1120" s="350"/>
      <c r="AM1120" s="350"/>
      <c r="AN1120" s="350"/>
      <c r="AO1120" s="350"/>
      <c r="AP1120" s="350"/>
      <c r="AQ1120" s="350"/>
      <c r="AR1120" s="350"/>
      <c r="AS1120" s="350"/>
      <c r="AT1120" s="350"/>
      <c r="AU1120" s="350"/>
      <c r="AV1120" s="350"/>
      <c r="AW1120" s="350"/>
      <c r="AX1120" s="351"/>
    </row>
    <row r="1121" spans="1:50" ht="19.5" hidden="1" customHeight="1" x14ac:dyDescent="0.15">
      <c r="A1121" s="896"/>
      <c r="B1121" s="897"/>
      <c r="C1121" s="833"/>
      <c r="D1121" s="834"/>
      <c r="E1121" s="834"/>
      <c r="F1121" s="834"/>
      <c r="G1121" s="834"/>
      <c r="H1121" s="834"/>
      <c r="I1121" s="834"/>
      <c r="J1121" s="834"/>
      <c r="K1121" s="835"/>
      <c r="L1121" s="815"/>
      <c r="M1121" s="815"/>
      <c r="N1121" s="815"/>
      <c r="O1121" s="815"/>
      <c r="P1121" s="815"/>
      <c r="Q1121" s="815"/>
      <c r="R1121" s="815"/>
      <c r="S1121" s="815"/>
      <c r="T1121" s="815"/>
      <c r="U1121" s="815"/>
      <c r="V1121" s="815"/>
      <c r="W1121" s="815"/>
      <c r="X1121" s="349"/>
      <c r="Y1121" s="350"/>
      <c r="Z1121" s="350"/>
      <c r="AA1121" s="350"/>
      <c r="AB1121" s="350"/>
      <c r="AC1121" s="350"/>
      <c r="AD1121" s="350"/>
      <c r="AE1121" s="350"/>
      <c r="AF1121" s="350"/>
      <c r="AG1121" s="350"/>
      <c r="AH1121" s="350"/>
      <c r="AI1121" s="350"/>
      <c r="AJ1121" s="350"/>
      <c r="AK1121" s="350"/>
      <c r="AL1121" s="350"/>
      <c r="AM1121" s="350"/>
      <c r="AN1121" s="350"/>
      <c r="AO1121" s="350"/>
      <c r="AP1121" s="350"/>
      <c r="AQ1121" s="350"/>
      <c r="AR1121" s="350"/>
      <c r="AS1121" s="350"/>
      <c r="AT1121" s="350"/>
      <c r="AU1121" s="350"/>
      <c r="AV1121" s="350"/>
      <c r="AW1121" s="350"/>
      <c r="AX1121" s="351"/>
    </row>
    <row r="1122" spans="1:50" ht="19.5" customHeight="1" thickBot="1" x14ac:dyDescent="0.2">
      <c r="A1122" s="898"/>
      <c r="B1122" s="899"/>
      <c r="C1122" s="380" t="s">
        <v>0</v>
      </c>
      <c r="D1122" s="381"/>
      <c r="E1122" s="381"/>
      <c r="F1122" s="381"/>
      <c r="G1122" s="381"/>
      <c r="H1122" s="381"/>
      <c r="I1122" s="381"/>
      <c r="J1122" s="381"/>
      <c r="K1122" s="382"/>
      <c r="L1122" s="816">
        <v>6</v>
      </c>
      <c r="M1122" s="816"/>
      <c r="N1122" s="816"/>
      <c r="O1122" s="816"/>
      <c r="P1122" s="816"/>
      <c r="Q1122" s="816"/>
      <c r="R1122" s="816">
        <v>6</v>
      </c>
      <c r="S1122" s="816"/>
      <c r="T1122" s="816"/>
      <c r="U1122" s="816"/>
      <c r="V1122" s="816"/>
      <c r="W1122" s="816"/>
      <c r="X1122" s="384"/>
      <c r="Y1122" s="385"/>
      <c r="Z1122" s="385"/>
      <c r="AA1122" s="385"/>
      <c r="AB1122" s="385"/>
      <c r="AC1122" s="385"/>
      <c r="AD1122" s="385"/>
      <c r="AE1122" s="385"/>
      <c r="AF1122" s="385"/>
      <c r="AG1122" s="385"/>
      <c r="AH1122" s="385"/>
      <c r="AI1122" s="385"/>
      <c r="AJ1122" s="385"/>
      <c r="AK1122" s="385"/>
      <c r="AL1122" s="385"/>
      <c r="AM1122" s="385"/>
      <c r="AN1122" s="385"/>
      <c r="AO1122" s="385"/>
      <c r="AP1122" s="385"/>
      <c r="AQ1122" s="385"/>
      <c r="AR1122" s="385"/>
      <c r="AS1122" s="385"/>
      <c r="AT1122" s="385"/>
      <c r="AU1122" s="385"/>
      <c r="AV1122" s="385"/>
      <c r="AW1122" s="385"/>
      <c r="AX1122" s="386"/>
    </row>
    <row r="1123" spans="1:50" ht="20.25" customHeight="1" thickBot="1" x14ac:dyDescent="0.2">
      <c r="AJ1123" s="738"/>
      <c r="AK1123" s="738"/>
      <c r="AL1123" s="738"/>
      <c r="AM1123" s="738"/>
      <c r="AN1123" s="738"/>
      <c r="AO1123" s="738"/>
      <c r="AP1123" s="738"/>
      <c r="AQ1123" s="369" t="s">
        <v>44</v>
      </c>
      <c r="AR1123" s="369"/>
      <c r="AS1123" s="369"/>
      <c r="AT1123" s="369"/>
      <c r="AU1123" s="369"/>
      <c r="AV1123" s="369"/>
      <c r="AW1123" s="369"/>
      <c r="AX1123" s="369"/>
    </row>
    <row r="1124" spans="1:50" ht="24.75" customHeight="1" x14ac:dyDescent="0.15">
      <c r="A1124" s="248" t="s">
        <v>43</v>
      </c>
      <c r="B1124" s="249"/>
      <c r="C1124" s="249"/>
      <c r="D1124" s="249"/>
      <c r="E1124" s="249"/>
      <c r="F1124" s="817"/>
      <c r="G1124" s="250" t="s">
        <v>42</v>
      </c>
      <c r="H1124" s="178"/>
      <c r="I1124" s="178"/>
      <c r="J1124" s="178"/>
      <c r="K1124" s="178"/>
      <c r="L1124" s="178"/>
      <c r="M1124" s="178"/>
      <c r="N1124" s="178"/>
      <c r="O1124" s="178"/>
      <c r="P1124" s="178"/>
      <c r="Q1124" s="178"/>
      <c r="R1124" s="178"/>
      <c r="S1124" s="178"/>
      <c r="T1124" s="178"/>
      <c r="U1124" s="178"/>
      <c r="V1124" s="178"/>
      <c r="W1124" s="178"/>
      <c r="X1124" s="178"/>
      <c r="Y1124" s="742" t="s">
        <v>41</v>
      </c>
      <c r="Z1124" s="743"/>
      <c r="AA1124" s="743"/>
      <c r="AB1124" s="743"/>
      <c r="AC1124" s="743"/>
      <c r="AD1124" s="744"/>
      <c r="AE1124" s="743" t="s">
        <v>40</v>
      </c>
      <c r="AF1124" s="743"/>
      <c r="AG1124" s="743"/>
      <c r="AH1124" s="743"/>
      <c r="AI1124" s="743"/>
      <c r="AJ1124" s="743"/>
      <c r="AK1124" s="743"/>
      <c r="AL1124" s="743"/>
      <c r="AM1124" s="743"/>
      <c r="AN1124" s="743"/>
      <c r="AO1124" s="743"/>
      <c r="AP1124" s="744"/>
      <c r="AQ1124" s="745" t="s">
        <v>39</v>
      </c>
      <c r="AR1124" s="743"/>
      <c r="AS1124" s="743"/>
      <c r="AT1124" s="743"/>
      <c r="AU1124" s="743"/>
      <c r="AV1124" s="743"/>
      <c r="AW1124" s="743"/>
      <c r="AX1124" s="746"/>
    </row>
    <row r="1125" spans="1:50" ht="30" customHeight="1" x14ac:dyDescent="0.15">
      <c r="A1125" s="182" t="s">
        <v>38</v>
      </c>
      <c r="B1125" s="818"/>
      <c r="C1125" s="818"/>
      <c r="D1125" s="818"/>
      <c r="E1125" s="818"/>
      <c r="F1125" s="819"/>
      <c r="G1125" s="185" t="s">
        <v>37</v>
      </c>
      <c r="H1125" s="186"/>
      <c r="I1125" s="186"/>
      <c r="J1125" s="186"/>
      <c r="K1125" s="186"/>
      <c r="L1125" s="186"/>
      <c r="M1125" s="186"/>
      <c r="N1125" s="186"/>
      <c r="O1125" s="186"/>
      <c r="P1125" s="186"/>
      <c r="Q1125" s="186"/>
      <c r="R1125" s="186"/>
      <c r="S1125" s="186"/>
      <c r="T1125" s="186"/>
      <c r="U1125" s="186"/>
      <c r="V1125" s="754"/>
      <c r="W1125" s="754"/>
      <c r="X1125" s="754"/>
      <c r="Y1125" s="765" t="s">
        <v>36</v>
      </c>
      <c r="Z1125" s="766"/>
      <c r="AA1125" s="766"/>
      <c r="AB1125" s="766"/>
      <c r="AC1125" s="766"/>
      <c r="AD1125" s="767"/>
      <c r="AE1125" s="766" t="s">
        <v>35</v>
      </c>
      <c r="AF1125" s="766"/>
      <c r="AG1125" s="766"/>
      <c r="AH1125" s="766"/>
      <c r="AI1125" s="766"/>
      <c r="AJ1125" s="766"/>
      <c r="AK1125" s="766"/>
      <c r="AL1125" s="766"/>
      <c r="AM1125" s="766"/>
      <c r="AN1125" s="766"/>
      <c r="AO1125" s="766"/>
      <c r="AP1125" s="767"/>
      <c r="AQ1125" s="190" t="s">
        <v>34</v>
      </c>
      <c r="AR1125" s="191"/>
      <c r="AS1125" s="191"/>
      <c r="AT1125" s="191"/>
      <c r="AU1125" s="191"/>
      <c r="AV1125" s="191"/>
      <c r="AW1125" s="191"/>
      <c r="AX1125" s="192"/>
    </row>
    <row r="1126" spans="1:50" ht="30" customHeight="1" x14ac:dyDescent="0.15">
      <c r="A1126" s="131" t="s">
        <v>33</v>
      </c>
      <c r="B1126" s="132"/>
      <c r="C1126" s="132"/>
      <c r="D1126" s="132"/>
      <c r="E1126" s="132"/>
      <c r="F1126" s="836"/>
      <c r="G1126" s="133" t="s">
        <v>32</v>
      </c>
      <c r="H1126" s="754"/>
      <c r="I1126" s="754"/>
      <c r="J1126" s="754"/>
      <c r="K1126" s="754"/>
      <c r="L1126" s="754"/>
      <c r="M1126" s="754"/>
      <c r="N1126" s="754"/>
      <c r="O1126" s="754"/>
      <c r="P1126" s="754"/>
      <c r="Q1126" s="754"/>
      <c r="R1126" s="754"/>
      <c r="S1126" s="754"/>
      <c r="T1126" s="754"/>
      <c r="U1126" s="754"/>
      <c r="V1126" s="754"/>
      <c r="W1126" s="754"/>
      <c r="X1126" s="754"/>
      <c r="Y1126" s="771" t="s">
        <v>31</v>
      </c>
      <c r="Z1126" s="769"/>
      <c r="AA1126" s="769"/>
      <c r="AB1126" s="769"/>
      <c r="AC1126" s="769"/>
      <c r="AD1126" s="772"/>
      <c r="AE1126" s="773" t="s">
        <v>30</v>
      </c>
      <c r="AF1126" s="774"/>
      <c r="AG1126" s="774"/>
      <c r="AH1126" s="774"/>
      <c r="AI1126" s="774"/>
      <c r="AJ1126" s="774"/>
      <c r="AK1126" s="774"/>
      <c r="AL1126" s="774"/>
      <c r="AM1126" s="774"/>
      <c r="AN1126" s="774"/>
      <c r="AO1126" s="774"/>
      <c r="AP1126" s="774"/>
      <c r="AQ1126" s="775"/>
      <c r="AR1126" s="775"/>
      <c r="AS1126" s="775"/>
      <c r="AT1126" s="775"/>
      <c r="AU1126" s="775"/>
      <c r="AV1126" s="775"/>
      <c r="AW1126" s="775"/>
      <c r="AX1126" s="776"/>
    </row>
    <row r="1127" spans="1:50" ht="39.75" customHeight="1" x14ac:dyDescent="0.15">
      <c r="A1127" s="837" t="s">
        <v>29</v>
      </c>
      <c r="B1127" s="838"/>
      <c r="C1127" s="838"/>
      <c r="D1127" s="838"/>
      <c r="E1127" s="838"/>
      <c r="F1127" s="839"/>
      <c r="G1127" s="750" t="s">
        <v>28</v>
      </c>
      <c r="H1127" s="751"/>
      <c r="I1127" s="751"/>
      <c r="J1127" s="751"/>
      <c r="K1127" s="751"/>
      <c r="L1127" s="751"/>
      <c r="M1127" s="751"/>
      <c r="N1127" s="751"/>
      <c r="O1127" s="751"/>
      <c r="P1127" s="751"/>
      <c r="Q1127" s="751"/>
      <c r="R1127" s="751"/>
      <c r="S1127" s="751"/>
      <c r="T1127" s="751"/>
      <c r="U1127" s="751"/>
      <c r="V1127" s="752"/>
      <c r="W1127" s="752"/>
      <c r="X1127" s="752"/>
      <c r="Y1127" s="753" t="s">
        <v>27</v>
      </c>
      <c r="Z1127" s="754"/>
      <c r="AA1127" s="754"/>
      <c r="AB1127" s="754"/>
      <c r="AC1127" s="754"/>
      <c r="AD1127" s="755"/>
      <c r="AE1127" s="756" t="s">
        <v>9</v>
      </c>
      <c r="AF1127" s="757"/>
      <c r="AG1127" s="757"/>
      <c r="AH1127" s="757"/>
      <c r="AI1127" s="757"/>
      <c r="AJ1127" s="757"/>
      <c r="AK1127" s="757"/>
      <c r="AL1127" s="757"/>
      <c r="AM1127" s="757"/>
      <c r="AN1127" s="757"/>
      <c r="AO1127" s="757"/>
      <c r="AP1127" s="757"/>
      <c r="AQ1127" s="757"/>
      <c r="AR1127" s="757"/>
      <c r="AS1127" s="757"/>
      <c r="AT1127" s="757"/>
      <c r="AU1127" s="757"/>
      <c r="AV1127" s="757"/>
      <c r="AW1127" s="757"/>
      <c r="AX1127" s="758"/>
    </row>
    <row r="1128" spans="1:50" ht="53.25" customHeight="1" x14ac:dyDescent="0.15">
      <c r="A1128" s="204" t="s">
        <v>26</v>
      </c>
      <c r="B1128" s="205"/>
      <c r="C1128" s="205"/>
      <c r="D1128" s="205"/>
      <c r="E1128" s="205"/>
      <c r="F1128" s="254"/>
      <c r="G1128" s="759" t="s">
        <v>25</v>
      </c>
      <c r="H1128" s="760"/>
      <c r="I1128" s="760"/>
      <c r="J1128" s="760"/>
      <c r="K1128" s="760"/>
      <c r="L1128" s="760"/>
      <c r="M1128" s="760"/>
      <c r="N1128" s="760"/>
      <c r="O1128" s="760"/>
      <c r="P1128" s="760"/>
      <c r="Q1128" s="760"/>
      <c r="R1128" s="760"/>
      <c r="S1128" s="760"/>
      <c r="T1128" s="760"/>
      <c r="U1128" s="760"/>
      <c r="V1128" s="760"/>
      <c r="W1128" s="760"/>
      <c r="X1128" s="760"/>
      <c r="Y1128" s="760"/>
      <c r="Z1128" s="760"/>
      <c r="AA1128" s="760"/>
      <c r="AB1128" s="760"/>
      <c r="AC1128" s="760"/>
      <c r="AD1128" s="760"/>
      <c r="AE1128" s="760"/>
      <c r="AF1128" s="760"/>
      <c r="AG1128" s="760"/>
      <c r="AH1128" s="760"/>
      <c r="AI1128" s="760"/>
      <c r="AJ1128" s="760"/>
      <c r="AK1128" s="760"/>
      <c r="AL1128" s="760"/>
      <c r="AM1128" s="760"/>
      <c r="AN1128" s="760"/>
      <c r="AO1128" s="760"/>
      <c r="AP1128" s="760"/>
      <c r="AQ1128" s="760"/>
      <c r="AR1128" s="760"/>
      <c r="AS1128" s="760"/>
      <c r="AT1128" s="760"/>
      <c r="AU1128" s="760"/>
      <c r="AV1128" s="760"/>
      <c r="AW1128" s="760"/>
      <c r="AX1128" s="761"/>
    </row>
    <row r="1129" spans="1:50" ht="53.25" customHeight="1" x14ac:dyDescent="0.15">
      <c r="A1129" s="204" t="s">
        <v>24</v>
      </c>
      <c r="B1129" s="205"/>
      <c r="C1129" s="205"/>
      <c r="D1129" s="205"/>
      <c r="E1129" s="205"/>
      <c r="F1129" s="254"/>
      <c r="G1129" s="791" t="s">
        <v>23</v>
      </c>
      <c r="H1129" s="792"/>
      <c r="I1129" s="792"/>
      <c r="J1129" s="792"/>
      <c r="K1129" s="792"/>
      <c r="L1129" s="792"/>
      <c r="M1129" s="792"/>
      <c r="N1129" s="792"/>
      <c r="O1129" s="792"/>
      <c r="P1129" s="792"/>
      <c r="Q1129" s="792"/>
      <c r="R1129" s="792"/>
      <c r="S1129" s="792"/>
      <c r="T1129" s="792"/>
      <c r="U1129" s="792"/>
      <c r="V1129" s="792"/>
      <c r="W1129" s="792"/>
      <c r="X1129" s="792"/>
      <c r="Y1129" s="792"/>
      <c r="Z1129" s="792"/>
      <c r="AA1129" s="792"/>
      <c r="AB1129" s="792"/>
      <c r="AC1129" s="792"/>
      <c r="AD1129" s="792"/>
      <c r="AE1129" s="792"/>
      <c r="AF1129" s="792"/>
      <c r="AG1129" s="792"/>
      <c r="AH1129" s="792"/>
      <c r="AI1129" s="792"/>
      <c r="AJ1129" s="792"/>
      <c r="AK1129" s="792"/>
      <c r="AL1129" s="792"/>
      <c r="AM1129" s="792"/>
      <c r="AN1129" s="792"/>
      <c r="AO1129" s="792"/>
      <c r="AP1129" s="792"/>
      <c r="AQ1129" s="792"/>
      <c r="AR1129" s="792"/>
      <c r="AS1129" s="792"/>
      <c r="AT1129" s="792"/>
      <c r="AU1129" s="792"/>
      <c r="AV1129" s="792"/>
      <c r="AW1129" s="792"/>
      <c r="AX1129" s="793"/>
    </row>
    <row r="1130" spans="1:50" ht="21.75" customHeight="1" x14ac:dyDescent="0.15">
      <c r="A1130" s="204" t="s">
        <v>22</v>
      </c>
      <c r="B1130" s="205"/>
      <c r="C1130" s="205"/>
      <c r="D1130" s="205"/>
      <c r="E1130" s="205"/>
      <c r="F1130" s="254"/>
      <c r="G1130" s="840" t="s">
        <v>21</v>
      </c>
      <c r="H1130" s="841"/>
      <c r="I1130" s="841"/>
      <c r="J1130" s="841"/>
      <c r="K1130" s="841"/>
      <c r="L1130" s="841"/>
      <c r="M1130" s="841"/>
      <c r="N1130" s="841"/>
      <c r="O1130" s="841"/>
      <c r="P1130" s="841"/>
      <c r="Q1130" s="841"/>
      <c r="R1130" s="841"/>
      <c r="S1130" s="841"/>
      <c r="T1130" s="841"/>
      <c r="U1130" s="841"/>
      <c r="V1130" s="841"/>
      <c r="W1130" s="841"/>
      <c r="X1130" s="841"/>
      <c r="Y1130" s="841"/>
      <c r="Z1130" s="841"/>
      <c r="AA1130" s="841"/>
      <c r="AB1130" s="841"/>
      <c r="AC1130" s="841"/>
      <c r="AD1130" s="841"/>
      <c r="AE1130" s="841"/>
      <c r="AF1130" s="841"/>
      <c r="AG1130" s="841"/>
      <c r="AH1130" s="841"/>
      <c r="AI1130" s="841"/>
      <c r="AJ1130" s="841"/>
      <c r="AK1130" s="841"/>
      <c r="AL1130" s="841"/>
      <c r="AM1130" s="841"/>
      <c r="AN1130" s="841"/>
      <c r="AO1130" s="841"/>
      <c r="AP1130" s="841"/>
      <c r="AQ1130" s="841"/>
      <c r="AR1130" s="841"/>
      <c r="AS1130" s="841"/>
      <c r="AT1130" s="841"/>
      <c r="AU1130" s="841"/>
      <c r="AV1130" s="841"/>
      <c r="AW1130" s="841"/>
      <c r="AX1130" s="842"/>
    </row>
    <row r="1131" spans="1:50" ht="19.5" customHeight="1" x14ac:dyDescent="0.15">
      <c r="A1131" s="865" t="s">
        <v>20</v>
      </c>
      <c r="B1131" s="866"/>
      <c r="C1131" s="866"/>
      <c r="D1131" s="866"/>
      <c r="E1131" s="866"/>
      <c r="F1131" s="867"/>
      <c r="G1131" s="828"/>
      <c r="H1131" s="829"/>
      <c r="I1131" s="829"/>
      <c r="J1131" s="829"/>
      <c r="K1131" s="829"/>
      <c r="L1131" s="829"/>
      <c r="M1131" s="829"/>
      <c r="N1131" s="829"/>
      <c r="O1131" s="829"/>
      <c r="P1131" s="830" t="s">
        <v>19</v>
      </c>
      <c r="Q1131" s="831"/>
      <c r="R1131" s="831"/>
      <c r="S1131" s="831"/>
      <c r="T1131" s="831"/>
      <c r="U1131" s="831"/>
      <c r="V1131" s="832"/>
      <c r="W1131" s="830" t="s">
        <v>18</v>
      </c>
      <c r="X1131" s="831"/>
      <c r="Y1131" s="831"/>
      <c r="Z1131" s="831"/>
      <c r="AA1131" s="831"/>
      <c r="AB1131" s="831"/>
      <c r="AC1131" s="832"/>
      <c r="AD1131" s="830" t="s">
        <v>17</v>
      </c>
      <c r="AE1131" s="831"/>
      <c r="AF1131" s="831"/>
      <c r="AG1131" s="831"/>
      <c r="AH1131" s="831"/>
      <c r="AI1131" s="831"/>
      <c r="AJ1131" s="832"/>
      <c r="AK1131" s="830" t="s">
        <v>16</v>
      </c>
      <c r="AL1131" s="831"/>
      <c r="AM1131" s="831"/>
      <c r="AN1131" s="831"/>
      <c r="AO1131" s="831"/>
      <c r="AP1131" s="831"/>
      <c r="AQ1131" s="832"/>
      <c r="AR1131" s="830" t="s">
        <v>3</v>
      </c>
      <c r="AS1131" s="831"/>
      <c r="AT1131" s="831"/>
      <c r="AU1131" s="831"/>
      <c r="AV1131" s="831"/>
      <c r="AW1131" s="831"/>
      <c r="AX1131" s="850"/>
    </row>
    <row r="1132" spans="1:50" ht="19.5" customHeight="1" x14ac:dyDescent="0.15">
      <c r="A1132" s="559"/>
      <c r="B1132" s="560"/>
      <c r="C1132" s="560"/>
      <c r="D1132" s="560"/>
      <c r="E1132" s="560"/>
      <c r="F1132" s="561"/>
      <c r="G1132" s="851" t="s">
        <v>15</v>
      </c>
      <c r="H1132" s="852"/>
      <c r="I1132" s="857" t="s">
        <v>14</v>
      </c>
      <c r="J1132" s="858"/>
      <c r="K1132" s="858"/>
      <c r="L1132" s="858"/>
      <c r="M1132" s="858"/>
      <c r="N1132" s="858"/>
      <c r="O1132" s="859"/>
      <c r="P1132" s="823">
        <v>0.9</v>
      </c>
      <c r="Q1132" s="823"/>
      <c r="R1132" s="823"/>
      <c r="S1132" s="823"/>
      <c r="T1132" s="823"/>
      <c r="U1132" s="823"/>
      <c r="V1132" s="823"/>
      <c r="W1132" s="823">
        <v>0.9</v>
      </c>
      <c r="X1132" s="823"/>
      <c r="Y1132" s="823"/>
      <c r="Z1132" s="823"/>
      <c r="AA1132" s="823"/>
      <c r="AB1132" s="823"/>
      <c r="AC1132" s="823"/>
      <c r="AD1132" s="823">
        <v>0.9</v>
      </c>
      <c r="AE1132" s="823"/>
      <c r="AF1132" s="823"/>
      <c r="AG1132" s="823"/>
      <c r="AH1132" s="823"/>
      <c r="AI1132" s="823"/>
      <c r="AJ1132" s="823"/>
      <c r="AK1132" s="823">
        <v>0.9</v>
      </c>
      <c r="AL1132" s="823"/>
      <c r="AM1132" s="823"/>
      <c r="AN1132" s="823"/>
      <c r="AO1132" s="823"/>
      <c r="AP1132" s="823"/>
      <c r="AQ1132" s="823"/>
      <c r="AR1132" s="823">
        <v>0.9</v>
      </c>
      <c r="AS1132" s="823"/>
      <c r="AT1132" s="823"/>
      <c r="AU1132" s="823"/>
      <c r="AV1132" s="823"/>
      <c r="AW1132" s="823"/>
      <c r="AX1132" s="823"/>
    </row>
    <row r="1133" spans="1:50" ht="19.5" customHeight="1" x14ac:dyDescent="0.15">
      <c r="A1133" s="559"/>
      <c r="B1133" s="560"/>
      <c r="C1133" s="560"/>
      <c r="D1133" s="560"/>
      <c r="E1133" s="560"/>
      <c r="F1133" s="561"/>
      <c r="G1133" s="853"/>
      <c r="H1133" s="854"/>
      <c r="I1133" s="825" t="s">
        <v>13</v>
      </c>
      <c r="J1133" s="826"/>
      <c r="K1133" s="826"/>
      <c r="L1133" s="826"/>
      <c r="M1133" s="826"/>
      <c r="N1133" s="826"/>
      <c r="O1133" s="827"/>
      <c r="P1133" s="777" t="s">
        <v>9</v>
      </c>
      <c r="Q1133" s="777"/>
      <c r="R1133" s="777"/>
      <c r="S1133" s="777"/>
      <c r="T1133" s="777"/>
      <c r="U1133" s="777"/>
      <c r="V1133" s="777"/>
      <c r="W1133" s="777" t="s">
        <v>9</v>
      </c>
      <c r="X1133" s="777"/>
      <c r="Y1133" s="777"/>
      <c r="Z1133" s="777"/>
      <c r="AA1133" s="777"/>
      <c r="AB1133" s="777"/>
      <c r="AC1133" s="777"/>
      <c r="AD1133" s="777" t="s">
        <v>9</v>
      </c>
      <c r="AE1133" s="777"/>
      <c r="AF1133" s="777"/>
      <c r="AG1133" s="777"/>
      <c r="AH1133" s="777"/>
      <c r="AI1133" s="777"/>
      <c r="AJ1133" s="777"/>
      <c r="AK1133" s="777" t="s">
        <v>9</v>
      </c>
      <c r="AL1133" s="777"/>
      <c r="AM1133" s="777"/>
      <c r="AN1133" s="777"/>
      <c r="AO1133" s="777"/>
      <c r="AP1133" s="777"/>
      <c r="AQ1133" s="777"/>
      <c r="AR1133" s="820"/>
      <c r="AS1133" s="820"/>
      <c r="AT1133" s="820"/>
      <c r="AU1133" s="820"/>
      <c r="AV1133" s="820"/>
      <c r="AW1133" s="820"/>
      <c r="AX1133" s="821"/>
    </row>
    <row r="1134" spans="1:50" ht="19.5" customHeight="1" x14ac:dyDescent="0.15">
      <c r="A1134" s="559"/>
      <c r="B1134" s="560"/>
      <c r="C1134" s="560"/>
      <c r="D1134" s="560"/>
      <c r="E1134" s="560"/>
      <c r="F1134" s="561"/>
      <c r="G1134" s="853"/>
      <c r="H1134" s="854"/>
      <c r="I1134" s="788" t="s">
        <v>12</v>
      </c>
      <c r="J1134" s="789"/>
      <c r="K1134" s="789"/>
      <c r="L1134" s="789"/>
      <c r="M1134" s="789"/>
      <c r="N1134" s="789"/>
      <c r="O1134" s="790"/>
      <c r="P1134" s="163" t="s">
        <v>9</v>
      </c>
      <c r="Q1134" s="163"/>
      <c r="R1134" s="163"/>
      <c r="S1134" s="163"/>
      <c r="T1134" s="163"/>
      <c r="U1134" s="163"/>
      <c r="V1134" s="163"/>
      <c r="W1134" s="163" t="s">
        <v>9</v>
      </c>
      <c r="X1134" s="163"/>
      <c r="Y1134" s="163"/>
      <c r="Z1134" s="163"/>
      <c r="AA1134" s="163"/>
      <c r="AB1134" s="163"/>
      <c r="AC1134" s="163"/>
      <c r="AD1134" s="163" t="s">
        <v>9</v>
      </c>
      <c r="AE1134" s="163"/>
      <c r="AF1134" s="163"/>
      <c r="AG1134" s="163"/>
      <c r="AH1134" s="163"/>
      <c r="AI1134" s="163"/>
      <c r="AJ1134" s="163"/>
      <c r="AK1134" s="163" t="s">
        <v>9</v>
      </c>
      <c r="AL1134" s="163"/>
      <c r="AM1134" s="163"/>
      <c r="AN1134" s="163"/>
      <c r="AO1134" s="163"/>
      <c r="AP1134" s="163"/>
      <c r="AQ1134" s="163"/>
      <c r="AR1134" s="163" t="s">
        <v>9</v>
      </c>
      <c r="AS1134" s="163"/>
      <c r="AT1134" s="163"/>
      <c r="AU1134" s="163"/>
      <c r="AV1134" s="163"/>
      <c r="AW1134" s="163"/>
      <c r="AX1134" s="163"/>
    </row>
    <row r="1135" spans="1:50" ht="19.5" customHeight="1" x14ac:dyDescent="0.15">
      <c r="A1135" s="559"/>
      <c r="B1135" s="560"/>
      <c r="C1135" s="560"/>
      <c r="D1135" s="560"/>
      <c r="E1135" s="560"/>
      <c r="F1135" s="561"/>
      <c r="G1135" s="853"/>
      <c r="H1135" s="854"/>
      <c r="I1135" s="788" t="s">
        <v>11</v>
      </c>
      <c r="J1135" s="789"/>
      <c r="K1135" s="789"/>
      <c r="L1135" s="789"/>
      <c r="M1135" s="789"/>
      <c r="N1135" s="789"/>
      <c r="O1135" s="790"/>
      <c r="P1135" s="163" t="s">
        <v>9</v>
      </c>
      <c r="Q1135" s="163"/>
      <c r="R1135" s="163"/>
      <c r="S1135" s="163"/>
      <c r="T1135" s="163"/>
      <c r="U1135" s="163"/>
      <c r="V1135" s="163"/>
      <c r="W1135" s="163" t="s">
        <v>9</v>
      </c>
      <c r="X1135" s="163"/>
      <c r="Y1135" s="163"/>
      <c r="Z1135" s="163"/>
      <c r="AA1135" s="163"/>
      <c r="AB1135" s="163"/>
      <c r="AC1135" s="163"/>
      <c r="AD1135" s="163" t="s">
        <v>9</v>
      </c>
      <c r="AE1135" s="163"/>
      <c r="AF1135" s="163"/>
      <c r="AG1135" s="163"/>
      <c r="AH1135" s="163"/>
      <c r="AI1135" s="163"/>
      <c r="AJ1135" s="163"/>
      <c r="AK1135" s="163" t="s">
        <v>9</v>
      </c>
      <c r="AL1135" s="163"/>
      <c r="AM1135" s="163"/>
      <c r="AN1135" s="163"/>
      <c r="AO1135" s="163"/>
      <c r="AP1135" s="163"/>
      <c r="AQ1135" s="163"/>
      <c r="AR1135" s="211"/>
      <c r="AS1135" s="212"/>
      <c r="AT1135" s="212"/>
      <c r="AU1135" s="212"/>
      <c r="AV1135" s="212"/>
      <c r="AW1135" s="212"/>
      <c r="AX1135" s="213"/>
    </row>
    <row r="1136" spans="1:50" ht="19.5" customHeight="1" x14ac:dyDescent="0.15">
      <c r="A1136" s="559"/>
      <c r="B1136" s="560"/>
      <c r="C1136" s="560"/>
      <c r="D1136" s="560"/>
      <c r="E1136" s="560"/>
      <c r="F1136" s="561"/>
      <c r="G1136" s="853"/>
      <c r="H1136" s="854"/>
      <c r="I1136" s="160" t="s">
        <v>10</v>
      </c>
      <c r="J1136" s="214"/>
      <c r="K1136" s="214"/>
      <c r="L1136" s="214"/>
      <c r="M1136" s="214"/>
      <c r="N1136" s="214"/>
      <c r="O1136" s="215"/>
      <c r="P1136" s="163" t="s">
        <v>9</v>
      </c>
      <c r="Q1136" s="163"/>
      <c r="R1136" s="163"/>
      <c r="S1136" s="163"/>
      <c r="T1136" s="163"/>
      <c r="U1136" s="163"/>
      <c r="V1136" s="163"/>
      <c r="W1136" s="163" t="s">
        <v>9</v>
      </c>
      <c r="X1136" s="163"/>
      <c r="Y1136" s="163"/>
      <c r="Z1136" s="163"/>
      <c r="AA1136" s="163"/>
      <c r="AB1136" s="163"/>
      <c r="AC1136" s="163"/>
      <c r="AD1136" s="163" t="s">
        <v>9</v>
      </c>
      <c r="AE1136" s="163"/>
      <c r="AF1136" s="163"/>
      <c r="AG1136" s="163"/>
      <c r="AH1136" s="163"/>
      <c r="AI1136" s="163"/>
      <c r="AJ1136" s="163"/>
      <c r="AK1136" s="163" t="s">
        <v>9</v>
      </c>
      <c r="AL1136" s="163"/>
      <c r="AM1136" s="163"/>
      <c r="AN1136" s="163"/>
      <c r="AO1136" s="163"/>
      <c r="AP1136" s="163"/>
      <c r="AQ1136" s="163"/>
      <c r="AR1136" s="158"/>
      <c r="AS1136" s="158"/>
      <c r="AT1136" s="158"/>
      <c r="AU1136" s="158"/>
      <c r="AV1136" s="158"/>
      <c r="AW1136" s="158"/>
      <c r="AX1136" s="159"/>
    </row>
    <row r="1137" spans="1:59" ht="19.5" customHeight="1" x14ac:dyDescent="0.15">
      <c r="A1137" s="559"/>
      <c r="B1137" s="560"/>
      <c r="C1137" s="560"/>
      <c r="D1137" s="560"/>
      <c r="E1137" s="560"/>
      <c r="F1137" s="561"/>
      <c r="G1137" s="855"/>
      <c r="H1137" s="856"/>
      <c r="I1137" s="845" t="s">
        <v>0</v>
      </c>
      <c r="J1137" s="846"/>
      <c r="K1137" s="846"/>
      <c r="L1137" s="846"/>
      <c r="M1137" s="846"/>
      <c r="N1137" s="846"/>
      <c r="O1137" s="847"/>
      <c r="P1137" s="848">
        <v>0.9</v>
      </c>
      <c r="Q1137" s="848"/>
      <c r="R1137" s="848"/>
      <c r="S1137" s="848"/>
      <c r="T1137" s="848"/>
      <c r="U1137" s="848"/>
      <c r="V1137" s="848"/>
      <c r="W1137" s="848">
        <v>0.9</v>
      </c>
      <c r="X1137" s="848"/>
      <c r="Y1137" s="848"/>
      <c r="Z1137" s="848"/>
      <c r="AA1137" s="848"/>
      <c r="AB1137" s="848"/>
      <c r="AC1137" s="848"/>
      <c r="AD1137" s="848">
        <v>0.9</v>
      </c>
      <c r="AE1137" s="848"/>
      <c r="AF1137" s="848"/>
      <c r="AG1137" s="848"/>
      <c r="AH1137" s="848"/>
      <c r="AI1137" s="848"/>
      <c r="AJ1137" s="848"/>
      <c r="AK1137" s="848">
        <v>0.9</v>
      </c>
      <c r="AL1137" s="848"/>
      <c r="AM1137" s="848"/>
      <c r="AN1137" s="848"/>
      <c r="AO1137" s="848"/>
      <c r="AP1137" s="848"/>
      <c r="AQ1137" s="848"/>
      <c r="AR1137" s="848">
        <v>0.9</v>
      </c>
      <c r="AS1137" s="848"/>
      <c r="AT1137" s="848"/>
      <c r="AU1137" s="848"/>
      <c r="AV1137" s="848"/>
      <c r="AW1137" s="848"/>
      <c r="AX1137" s="848"/>
    </row>
    <row r="1138" spans="1:59" ht="19.5" customHeight="1" x14ac:dyDescent="0.15">
      <c r="A1138" s="559"/>
      <c r="B1138" s="560"/>
      <c r="C1138" s="560"/>
      <c r="D1138" s="560"/>
      <c r="E1138" s="560"/>
      <c r="F1138" s="561"/>
      <c r="G1138" s="863" t="s">
        <v>8</v>
      </c>
      <c r="H1138" s="864"/>
      <c r="I1138" s="864"/>
      <c r="J1138" s="864"/>
      <c r="K1138" s="864"/>
      <c r="L1138" s="864"/>
      <c r="M1138" s="864"/>
      <c r="N1138" s="864"/>
      <c r="O1138" s="864"/>
      <c r="P1138" s="108">
        <v>0.9</v>
      </c>
      <c r="Q1138" s="108"/>
      <c r="R1138" s="108"/>
      <c r="S1138" s="108"/>
      <c r="T1138" s="108"/>
      <c r="U1138" s="108"/>
      <c r="V1138" s="108"/>
      <c r="W1138" s="108">
        <v>0.6</v>
      </c>
      <c r="X1138" s="108"/>
      <c r="Y1138" s="108"/>
      <c r="Z1138" s="108"/>
      <c r="AA1138" s="108"/>
      <c r="AB1138" s="108"/>
      <c r="AC1138" s="108"/>
      <c r="AD1138" s="108">
        <v>0.7</v>
      </c>
      <c r="AE1138" s="108"/>
      <c r="AF1138" s="108"/>
      <c r="AG1138" s="108"/>
      <c r="AH1138" s="108"/>
      <c r="AI1138" s="108"/>
      <c r="AJ1138" s="108"/>
      <c r="AK1138" s="843"/>
      <c r="AL1138" s="843"/>
      <c r="AM1138" s="843"/>
      <c r="AN1138" s="843"/>
      <c r="AO1138" s="843"/>
      <c r="AP1138" s="843"/>
      <c r="AQ1138" s="843"/>
      <c r="AR1138" s="843"/>
      <c r="AS1138" s="843"/>
      <c r="AT1138" s="843"/>
      <c r="AU1138" s="843"/>
      <c r="AV1138" s="843"/>
      <c r="AW1138" s="843"/>
      <c r="AX1138" s="844"/>
      <c r="BG1138" s="2"/>
    </row>
    <row r="1139" spans="1:59" ht="19.5" customHeight="1" x14ac:dyDescent="0.15">
      <c r="A1139" s="868"/>
      <c r="B1139" s="869"/>
      <c r="C1139" s="869"/>
      <c r="D1139" s="869"/>
      <c r="E1139" s="869"/>
      <c r="F1139" s="870"/>
      <c r="G1139" s="863" t="s">
        <v>7</v>
      </c>
      <c r="H1139" s="864"/>
      <c r="I1139" s="864"/>
      <c r="J1139" s="864"/>
      <c r="K1139" s="864"/>
      <c r="L1139" s="864"/>
      <c r="M1139" s="864"/>
      <c r="N1139" s="864"/>
      <c r="O1139" s="864"/>
      <c r="P1139" s="108">
        <v>98.2</v>
      </c>
      <c r="Q1139" s="108"/>
      <c r="R1139" s="108"/>
      <c r="S1139" s="108"/>
      <c r="T1139" s="108"/>
      <c r="U1139" s="108"/>
      <c r="V1139" s="108"/>
      <c r="W1139" s="108">
        <v>63.8</v>
      </c>
      <c r="X1139" s="108"/>
      <c r="Y1139" s="108"/>
      <c r="Z1139" s="108"/>
      <c r="AA1139" s="108"/>
      <c r="AB1139" s="108"/>
      <c r="AC1139" s="108"/>
      <c r="AD1139" s="108">
        <v>79.599999999999994</v>
      </c>
      <c r="AE1139" s="108"/>
      <c r="AF1139" s="108"/>
      <c r="AG1139" s="108"/>
      <c r="AH1139" s="108"/>
      <c r="AI1139" s="108"/>
      <c r="AJ1139" s="108"/>
      <c r="AK1139" s="843"/>
      <c r="AL1139" s="843"/>
      <c r="AM1139" s="843"/>
      <c r="AN1139" s="843"/>
      <c r="AO1139" s="843"/>
      <c r="AP1139" s="843"/>
      <c r="AQ1139" s="843"/>
      <c r="AR1139" s="843"/>
      <c r="AS1139" s="843"/>
      <c r="AT1139" s="843"/>
      <c r="AU1139" s="843"/>
      <c r="AV1139" s="843"/>
      <c r="AW1139" s="843"/>
      <c r="AX1139" s="844"/>
    </row>
    <row r="1140" spans="1:59" ht="19.5" customHeight="1" x14ac:dyDescent="0.15">
      <c r="A1140" s="894" t="s">
        <v>6</v>
      </c>
      <c r="B1140" s="895"/>
      <c r="C1140" s="401" t="s">
        <v>5</v>
      </c>
      <c r="D1140" s="347"/>
      <c r="E1140" s="347"/>
      <c r="F1140" s="347"/>
      <c r="G1140" s="347"/>
      <c r="H1140" s="347"/>
      <c r="I1140" s="347"/>
      <c r="J1140" s="347"/>
      <c r="K1140" s="402"/>
      <c r="L1140" s="358" t="s">
        <v>4</v>
      </c>
      <c r="M1140" s="358"/>
      <c r="N1140" s="358"/>
      <c r="O1140" s="358"/>
      <c r="P1140" s="358"/>
      <c r="Q1140" s="358"/>
      <c r="R1140" s="409" t="s">
        <v>3</v>
      </c>
      <c r="S1140" s="409"/>
      <c r="T1140" s="409"/>
      <c r="U1140" s="409"/>
      <c r="V1140" s="409"/>
      <c r="W1140" s="409"/>
      <c r="X1140" s="346" t="s">
        <v>2</v>
      </c>
      <c r="Y1140" s="347"/>
      <c r="Z1140" s="347"/>
      <c r="AA1140" s="347"/>
      <c r="AB1140" s="347"/>
      <c r="AC1140" s="347"/>
      <c r="AD1140" s="347"/>
      <c r="AE1140" s="347"/>
      <c r="AF1140" s="347"/>
      <c r="AG1140" s="347"/>
      <c r="AH1140" s="347"/>
      <c r="AI1140" s="347"/>
      <c r="AJ1140" s="347"/>
      <c r="AK1140" s="347"/>
      <c r="AL1140" s="347"/>
      <c r="AM1140" s="347"/>
      <c r="AN1140" s="347"/>
      <c r="AO1140" s="347"/>
      <c r="AP1140" s="347"/>
      <c r="AQ1140" s="347"/>
      <c r="AR1140" s="347"/>
      <c r="AS1140" s="347"/>
      <c r="AT1140" s="347"/>
      <c r="AU1140" s="347"/>
      <c r="AV1140" s="347"/>
      <c r="AW1140" s="347"/>
      <c r="AX1140" s="348"/>
    </row>
    <row r="1141" spans="1:59" ht="19.5" customHeight="1" x14ac:dyDescent="0.15">
      <c r="A1141" s="896"/>
      <c r="B1141" s="897"/>
      <c r="C1141" s="860" t="s">
        <v>1</v>
      </c>
      <c r="D1141" s="861"/>
      <c r="E1141" s="861"/>
      <c r="F1141" s="861"/>
      <c r="G1141" s="861"/>
      <c r="H1141" s="861"/>
      <c r="I1141" s="861"/>
      <c r="J1141" s="861"/>
      <c r="K1141" s="862"/>
      <c r="L1141" s="901">
        <v>0.9</v>
      </c>
      <c r="M1141" s="902"/>
      <c r="N1141" s="902"/>
      <c r="O1141" s="902"/>
      <c r="P1141" s="902"/>
      <c r="Q1141" s="903"/>
      <c r="R1141" s="880">
        <v>0.9</v>
      </c>
      <c r="S1141" s="880"/>
      <c r="T1141" s="880"/>
      <c r="U1141" s="880"/>
      <c r="V1141" s="880"/>
      <c r="W1141" s="880"/>
      <c r="X1141" s="362"/>
      <c r="Y1141" s="363"/>
      <c r="Z1141" s="363"/>
      <c r="AA1141" s="363"/>
      <c r="AB1141" s="363"/>
      <c r="AC1141" s="363"/>
      <c r="AD1141" s="363"/>
      <c r="AE1141" s="363"/>
      <c r="AF1141" s="363"/>
      <c r="AG1141" s="363"/>
      <c r="AH1141" s="363"/>
      <c r="AI1141" s="363"/>
      <c r="AJ1141" s="363"/>
      <c r="AK1141" s="363"/>
      <c r="AL1141" s="363"/>
      <c r="AM1141" s="363"/>
      <c r="AN1141" s="363"/>
      <c r="AO1141" s="363"/>
      <c r="AP1141" s="363"/>
      <c r="AQ1141" s="363"/>
      <c r="AR1141" s="363"/>
      <c r="AS1141" s="363"/>
      <c r="AT1141" s="363"/>
      <c r="AU1141" s="363"/>
      <c r="AV1141" s="363"/>
      <c r="AW1141" s="363"/>
      <c r="AX1141" s="364"/>
    </row>
    <row r="1142" spans="1:59" ht="19.5" customHeight="1" x14ac:dyDescent="0.15">
      <c r="A1142" s="896"/>
      <c r="B1142" s="897"/>
      <c r="C1142" s="806"/>
      <c r="D1142" s="807"/>
      <c r="E1142" s="807"/>
      <c r="F1142" s="807"/>
      <c r="G1142" s="807"/>
      <c r="H1142" s="807"/>
      <c r="I1142" s="807"/>
      <c r="J1142" s="807"/>
      <c r="K1142" s="808"/>
      <c r="L1142" s="809"/>
      <c r="M1142" s="809"/>
      <c r="N1142" s="809"/>
      <c r="O1142" s="809"/>
      <c r="P1142" s="809"/>
      <c r="Q1142" s="809"/>
      <c r="R1142" s="809"/>
      <c r="S1142" s="809"/>
      <c r="T1142" s="809"/>
      <c r="U1142" s="809"/>
      <c r="V1142" s="809"/>
      <c r="W1142" s="809"/>
      <c r="X1142" s="349"/>
      <c r="Y1142" s="350"/>
      <c r="Z1142" s="350"/>
      <c r="AA1142" s="350"/>
      <c r="AB1142" s="350"/>
      <c r="AC1142" s="350"/>
      <c r="AD1142" s="350"/>
      <c r="AE1142" s="350"/>
      <c r="AF1142" s="350"/>
      <c r="AG1142" s="350"/>
      <c r="AH1142" s="350"/>
      <c r="AI1142" s="350"/>
      <c r="AJ1142" s="350"/>
      <c r="AK1142" s="350"/>
      <c r="AL1142" s="350"/>
      <c r="AM1142" s="350"/>
      <c r="AN1142" s="350"/>
      <c r="AO1142" s="350"/>
      <c r="AP1142" s="350"/>
      <c r="AQ1142" s="350"/>
      <c r="AR1142" s="350"/>
      <c r="AS1142" s="350"/>
      <c r="AT1142" s="350"/>
      <c r="AU1142" s="350"/>
      <c r="AV1142" s="350"/>
      <c r="AW1142" s="350"/>
      <c r="AX1142" s="351"/>
    </row>
    <row r="1143" spans="1:59" ht="19.5" customHeight="1" x14ac:dyDescent="0.15">
      <c r="A1143" s="896"/>
      <c r="B1143" s="897"/>
      <c r="C1143" s="806"/>
      <c r="D1143" s="807"/>
      <c r="E1143" s="807"/>
      <c r="F1143" s="807"/>
      <c r="G1143" s="807"/>
      <c r="H1143" s="807"/>
      <c r="I1143" s="807"/>
      <c r="J1143" s="807"/>
      <c r="K1143" s="808"/>
      <c r="L1143" s="809"/>
      <c r="M1143" s="809"/>
      <c r="N1143" s="809"/>
      <c r="O1143" s="809"/>
      <c r="P1143" s="809"/>
      <c r="Q1143" s="809"/>
      <c r="R1143" s="809"/>
      <c r="S1143" s="809"/>
      <c r="T1143" s="809"/>
      <c r="U1143" s="809"/>
      <c r="V1143" s="809"/>
      <c r="W1143" s="809"/>
      <c r="X1143" s="349"/>
      <c r="Y1143" s="350"/>
      <c r="Z1143" s="350"/>
      <c r="AA1143" s="350"/>
      <c r="AB1143" s="350"/>
      <c r="AC1143" s="350"/>
      <c r="AD1143" s="350"/>
      <c r="AE1143" s="350"/>
      <c r="AF1143" s="350"/>
      <c r="AG1143" s="350"/>
      <c r="AH1143" s="350"/>
      <c r="AI1143" s="350"/>
      <c r="AJ1143" s="350"/>
      <c r="AK1143" s="350"/>
      <c r="AL1143" s="350"/>
      <c r="AM1143" s="350"/>
      <c r="AN1143" s="350"/>
      <c r="AO1143" s="350"/>
      <c r="AP1143" s="350"/>
      <c r="AQ1143" s="350"/>
      <c r="AR1143" s="350"/>
      <c r="AS1143" s="350"/>
      <c r="AT1143" s="350"/>
      <c r="AU1143" s="350"/>
      <c r="AV1143" s="350"/>
      <c r="AW1143" s="350"/>
      <c r="AX1143" s="351"/>
    </row>
    <row r="1144" spans="1:59" ht="19.5" customHeight="1" x14ac:dyDescent="0.15">
      <c r="A1144" s="896"/>
      <c r="B1144" s="897"/>
      <c r="C1144" s="806"/>
      <c r="D1144" s="807"/>
      <c r="E1144" s="807"/>
      <c r="F1144" s="807"/>
      <c r="G1144" s="807"/>
      <c r="H1144" s="807"/>
      <c r="I1144" s="807"/>
      <c r="J1144" s="807"/>
      <c r="K1144" s="808"/>
      <c r="L1144" s="809"/>
      <c r="M1144" s="809"/>
      <c r="N1144" s="809"/>
      <c r="O1144" s="809"/>
      <c r="P1144" s="809"/>
      <c r="Q1144" s="809"/>
      <c r="R1144" s="809"/>
      <c r="S1144" s="809"/>
      <c r="T1144" s="809"/>
      <c r="U1144" s="809"/>
      <c r="V1144" s="809"/>
      <c r="W1144" s="809"/>
      <c r="X1144" s="349"/>
      <c r="Y1144" s="350"/>
      <c r="Z1144" s="350"/>
      <c r="AA1144" s="350"/>
      <c r="AB1144" s="350"/>
      <c r="AC1144" s="350"/>
      <c r="AD1144" s="350"/>
      <c r="AE1144" s="350"/>
      <c r="AF1144" s="350"/>
      <c r="AG1144" s="350"/>
      <c r="AH1144" s="350"/>
      <c r="AI1144" s="350"/>
      <c r="AJ1144" s="350"/>
      <c r="AK1144" s="350"/>
      <c r="AL1144" s="350"/>
      <c r="AM1144" s="350"/>
      <c r="AN1144" s="350"/>
      <c r="AO1144" s="350"/>
      <c r="AP1144" s="350"/>
      <c r="AQ1144" s="350"/>
      <c r="AR1144" s="350"/>
      <c r="AS1144" s="350"/>
      <c r="AT1144" s="350"/>
      <c r="AU1144" s="350"/>
      <c r="AV1144" s="350"/>
      <c r="AW1144" s="350"/>
      <c r="AX1144" s="351"/>
    </row>
    <row r="1145" spans="1:59" ht="19.5" customHeight="1" x14ac:dyDescent="0.15">
      <c r="A1145" s="896"/>
      <c r="B1145" s="897"/>
      <c r="C1145" s="806"/>
      <c r="D1145" s="807"/>
      <c r="E1145" s="807"/>
      <c r="F1145" s="807"/>
      <c r="G1145" s="807"/>
      <c r="H1145" s="807"/>
      <c r="I1145" s="807"/>
      <c r="J1145" s="807"/>
      <c r="K1145" s="808"/>
      <c r="L1145" s="809"/>
      <c r="M1145" s="809"/>
      <c r="N1145" s="809"/>
      <c r="O1145" s="809"/>
      <c r="P1145" s="809"/>
      <c r="Q1145" s="809"/>
      <c r="R1145" s="809"/>
      <c r="S1145" s="809"/>
      <c r="T1145" s="809"/>
      <c r="U1145" s="809"/>
      <c r="V1145" s="809"/>
      <c r="W1145" s="809"/>
      <c r="X1145" s="349"/>
      <c r="Y1145" s="350"/>
      <c r="Z1145" s="350"/>
      <c r="AA1145" s="350"/>
      <c r="AB1145" s="350"/>
      <c r="AC1145" s="350"/>
      <c r="AD1145" s="350"/>
      <c r="AE1145" s="350"/>
      <c r="AF1145" s="350"/>
      <c r="AG1145" s="350"/>
      <c r="AH1145" s="350"/>
      <c r="AI1145" s="350"/>
      <c r="AJ1145" s="350"/>
      <c r="AK1145" s="350"/>
      <c r="AL1145" s="350"/>
      <c r="AM1145" s="350"/>
      <c r="AN1145" s="350"/>
      <c r="AO1145" s="350"/>
      <c r="AP1145" s="350"/>
      <c r="AQ1145" s="350"/>
      <c r="AR1145" s="350"/>
      <c r="AS1145" s="350"/>
      <c r="AT1145" s="350"/>
      <c r="AU1145" s="350"/>
      <c r="AV1145" s="350"/>
      <c r="AW1145" s="350"/>
      <c r="AX1145" s="351"/>
    </row>
    <row r="1146" spans="1:59" ht="19.5" customHeight="1" x14ac:dyDescent="0.15">
      <c r="A1146" s="896"/>
      <c r="B1146" s="897"/>
      <c r="C1146" s="806"/>
      <c r="D1146" s="807"/>
      <c r="E1146" s="807"/>
      <c r="F1146" s="807"/>
      <c r="G1146" s="807"/>
      <c r="H1146" s="807"/>
      <c r="I1146" s="807"/>
      <c r="J1146" s="807"/>
      <c r="K1146" s="808"/>
      <c r="L1146" s="809"/>
      <c r="M1146" s="809"/>
      <c r="N1146" s="809"/>
      <c r="O1146" s="809"/>
      <c r="P1146" s="809"/>
      <c r="Q1146" s="809"/>
      <c r="R1146" s="809"/>
      <c r="S1146" s="809"/>
      <c r="T1146" s="809"/>
      <c r="U1146" s="809"/>
      <c r="V1146" s="809"/>
      <c r="W1146" s="809"/>
      <c r="X1146" s="349"/>
      <c r="Y1146" s="350"/>
      <c r="Z1146" s="350"/>
      <c r="AA1146" s="350"/>
      <c r="AB1146" s="350"/>
      <c r="AC1146" s="350"/>
      <c r="AD1146" s="350"/>
      <c r="AE1146" s="350"/>
      <c r="AF1146" s="350"/>
      <c r="AG1146" s="350"/>
      <c r="AH1146" s="350"/>
      <c r="AI1146" s="350"/>
      <c r="AJ1146" s="350"/>
      <c r="AK1146" s="350"/>
      <c r="AL1146" s="350"/>
      <c r="AM1146" s="350"/>
      <c r="AN1146" s="350"/>
      <c r="AO1146" s="350"/>
      <c r="AP1146" s="350"/>
      <c r="AQ1146" s="350"/>
      <c r="AR1146" s="350"/>
      <c r="AS1146" s="350"/>
      <c r="AT1146" s="350"/>
      <c r="AU1146" s="350"/>
      <c r="AV1146" s="350"/>
      <c r="AW1146" s="350"/>
      <c r="AX1146" s="351"/>
    </row>
    <row r="1147" spans="1:59" ht="19.5" hidden="1" customHeight="1" x14ac:dyDescent="0.15">
      <c r="A1147" s="896"/>
      <c r="B1147" s="897"/>
      <c r="C1147" s="833"/>
      <c r="D1147" s="834"/>
      <c r="E1147" s="834"/>
      <c r="F1147" s="834"/>
      <c r="G1147" s="834"/>
      <c r="H1147" s="834"/>
      <c r="I1147" s="834"/>
      <c r="J1147" s="834"/>
      <c r="K1147" s="835"/>
      <c r="L1147" s="815"/>
      <c r="M1147" s="815"/>
      <c r="N1147" s="815"/>
      <c r="O1147" s="815"/>
      <c r="P1147" s="815"/>
      <c r="Q1147" s="815"/>
      <c r="R1147" s="815"/>
      <c r="S1147" s="815"/>
      <c r="T1147" s="815"/>
      <c r="U1147" s="815"/>
      <c r="V1147" s="815"/>
      <c r="W1147" s="815"/>
      <c r="X1147" s="349"/>
      <c r="Y1147" s="350"/>
      <c r="Z1147" s="350"/>
      <c r="AA1147" s="350"/>
      <c r="AB1147" s="350"/>
      <c r="AC1147" s="350"/>
      <c r="AD1147" s="350"/>
      <c r="AE1147" s="350"/>
      <c r="AF1147" s="350"/>
      <c r="AG1147" s="350"/>
      <c r="AH1147" s="350"/>
      <c r="AI1147" s="350"/>
      <c r="AJ1147" s="350"/>
      <c r="AK1147" s="350"/>
      <c r="AL1147" s="350"/>
      <c r="AM1147" s="350"/>
      <c r="AN1147" s="350"/>
      <c r="AO1147" s="350"/>
      <c r="AP1147" s="350"/>
      <c r="AQ1147" s="350"/>
      <c r="AR1147" s="350"/>
      <c r="AS1147" s="350"/>
      <c r="AT1147" s="350"/>
      <c r="AU1147" s="350"/>
      <c r="AV1147" s="350"/>
      <c r="AW1147" s="350"/>
      <c r="AX1147" s="351"/>
    </row>
    <row r="1148" spans="1:59" ht="19.5" customHeight="1" thickBot="1" x14ac:dyDescent="0.2">
      <c r="A1148" s="898"/>
      <c r="B1148" s="899"/>
      <c r="C1148" s="380" t="s">
        <v>0</v>
      </c>
      <c r="D1148" s="381"/>
      <c r="E1148" s="381"/>
      <c r="F1148" s="381"/>
      <c r="G1148" s="381"/>
      <c r="H1148" s="381"/>
      <c r="I1148" s="381"/>
      <c r="J1148" s="381"/>
      <c r="K1148" s="382"/>
      <c r="L1148" s="900">
        <v>0.9</v>
      </c>
      <c r="M1148" s="900"/>
      <c r="N1148" s="900"/>
      <c r="O1148" s="900"/>
      <c r="P1148" s="900"/>
      <c r="Q1148" s="900"/>
      <c r="R1148" s="877">
        <v>0.9</v>
      </c>
      <c r="S1148" s="877"/>
      <c r="T1148" s="877"/>
      <c r="U1148" s="877"/>
      <c r="V1148" s="877"/>
      <c r="W1148" s="877"/>
      <c r="X1148" s="384"/>
      <c r="Y1148" s="385"/>
      <c r="Z1148" s="385"/>
      <c r="AA1148" s="385"/>
      <c r="AB1148" s="385"/>
      <c r="AC1148" s="385"/>
      <c r="AD1148" s="385"/>
      <c r="AE1148" s="385"/>
      <c r="AF1148" s="385"/>
      <c r="AG1148" s="385"/>
      <c r="AH1148" s="385"/>
      <c r="AI1148" s="385"/>
      <c r="AJ1148" s="385"/>
      <c r="AK1148" s="385"/>
      <c r="AL1148" s="385"/>
      <c r="AM1148" s="385"/>
      <c r="AN1148" s="385"/>
      <c r="AO1148" s="385"/>
      <c r="AP1148" s="385"/>
      <c r="AQ1148" s="385"/>
      <c r="AR1148" s="385"/>
      <c r="AS1148" s="385"/>
      <c r="AT1148" s="385"/>
      <c r="AU1148" s="385"/>
      <c r="AV1148" s="385"/>
      <c r="AW1148" s="385"/>
      <c r="AX1148" s="386"/>
    </row>
  </sheetData>
  <mergeCells count="4485">
    <mergeCell ref="C1148:K1148"/>
    <mergeCell ref="L1148:Q1148"/>
    <mergeCell ref="R1148:W1148"/>
    <mergeCell ref="X1148:AX1148"/>
    <mergeCell ref="C1146:K1146"/>
    <mergeCell ref="R1145:W1145"/>
    <mergeCell ref="X1145:AX1145"/>
    <mergeCell ref="L1142:Q1142"/>
    <mergeCell ref="R1142:W1142"/>
    <mergeCell ref="X1142:AX1142"/>
    <mergeCell ref="C1143:K1143"/>
    <mergeCell ref="L1143:Q1143"/>
    <mergeCell ref="R1143:W1143"/>
    <mergeCell ref="X1143:AX1143"/>
    <mergeCell ref="X1144:AX1144"/>
    <mergeCell ref="A1140:B1148"/>
    <mergeCell ref="C1140:K1140"/>
    <mergeCell ref="L1140:Q1140"/>
    <mergeCell ref="R1140:W1140"/>
    <mergeCell ref="X1140:AX1140"/>
    <mergeCell ref="C1141:K1141"/>
    <mergeCell ref="L1141:Q1141"/>
    <mergeCell ref="R1141:W1141"/>
    <mergeCell ref="X1141:AX1141"/>
    <mergeCell ref="C1142:K1142"/>
    <mergeCell ref="G1139:O1139"/>
    <mergeCell ref="P1139:V1139"/>
    <mergeCell ref="W1139:AC1139"/>
    <mergeCell ref="AD1139:AJ1139"/>
    <mergeCell ref="AK1139:AQ1139"/>
    <mergeCell ref="AR1139:AX1139"/>
    <mergeCell ref="L1146:Q1146"/>
    <mergeCell ref="R1146:W1146"/>
    <mergeCell ref="X1146:AX1146"/>
    <mergeCell ref="C1147:K1147"/>
    <mergeCell ref="L1147:Q1147"/>
    <mergeCell ref="C1145:K1145"/>
    <mergeCell ref="L1145:Q1145"/>
    <mergeCell ref="R1147:W1147"/>
    <mergeCell ref="X1147:AX1147"/>
    <mergeCell ref="C1144:K1144"/>
    <mergeCell ref="L1144:Q1144"/>
    <mergeCell ref="R1144:W1144"/>
    <mergeCell ref="G1126:X1126"/>
    <mergeCell ref="Y1126:AD1126"/>
    <mergeCell ref="I1135:O1135"/>
    <mergeCell ref="P1134:V1134"/>
    <mergeCell ref="W1134:AC1134"/>
    <mergeCell ref="AD1134:AJ1134"/>
    <mergeCell ref="AK1134:AQ1134"/>
    <mergeCell ref="AR1134:AX1134"/>
    <mergeCell ref="P1135:V1135"/>
    <mergeCell ref="W1135:AC1135"/>
    <mergeCell ref="AD1135:AJ1135"/>
    <mergeCell ref="AK1135:AQ1135"/>
    <mergeCell ref="AR1138:AX1138"/>
    <mergeCell ref="AD1131:AJ1131"/>
    <mergeCell ref="AK1131:AQ1131"/>
    <mergeCell ref="W1133:AC1133"/>
    <mergeCell ref="AD1133:AJ1133"/>
    <mergeCell ref="AK1133:AQ1133"/>
    <mergeCell ref="AR1135:AX1135"/>
    <mergeCell ref="AK1132:AQ1132"/>
    <mergeCell ref="AR1132:AX1132"/>
    <mergeCell ref="AR1136:AX1136"/>
    <mergeCell ref="P1137:V1137"/>
    <mergeCell ref="W1137:AC1137"/>
    <mergeCell ref="AD1137:AJ1137"/>
    <mergeCell ref="AK1137:AQ1137"/>
    <mergeCell ref="AR1137:AX1137"/>
    <mergeCell ref="G1138:O1138"/>
    <mergeCell ref="P1138:V1138"/>
    <mergeCell ref="W1138:AC1138"/>
    <mergeCell ref="AD1138:AJ1138"/>
    <mergeCell ref="AK1138:AQ1138"/>
    <mergeCell ref="I1137:O1137"/>
    <mergeCell ref="I1136:O1136"/>
    <mergeCell ref="P1136:V1136"/>
    <mergeCell ref="W1136:AC1136"/>
    <mergeCell ref="AD1136:AJ1136"/>
    <mergeCell ref="AK1136:AQ1136"/>
    <mergeCell ref="I1134:O1134"/>
    <mergeCell ref="A1128:F1128"/>
    <mergeCell ref="G1128:AX1128"/>
    <mergeCell ref="A1129:F1129"/>
    <mergeCell ref="G1129:AX1129"/>
    <mergeCell ref="A1130:F1130"/>
    <mergeCell ref="G1130:AX1130"/>
    <mergeCell ref="A1131:F1139"/>
    <mergeCell ref="AR1131:AX1131"/>
    <mergeCell ref="G1132:H1137"/>
    <mergeCell ref="AE1126:AX1126"/>
    <mergeCell ref="A1127:F1127"/>
    <mergeCell ref="G1127:X1127"/>
    <mergeCell ref="Y1127:AD1127"/>
    <mergeCell ref="AE1127:AX1127"/>
    <mergeCell ref="AR1133:AX1133"/>
    <mergeCell ref="I1132:O1132"/>
    <mergeCell ref="P1132:V1132"/>
    <mergeCell ref="W1132:AC1132"/>
    <mergeCell ref="AD1132:AJ1132"/>
    <mergeCell ref="I1133:O1133"/>
    <mergeCell ref="P1133:V1133"/>
    <mergeCell ref="G1131:O1131"/>
    <mergeCell ref="P1131:V1131"/>
    <mergeCell ref="W1131:AC1131"/>
    <mergeCell ref="A1126:F1126"/>
    <mergeCell ref="A1114:B1122"/>
    <mergeCell ref="C1114:K1114"/>
    <mergeCell ref="L1114:Q1114"/>
    <mergeCell ref="R1114:W1114"/>
    <mergeCell ref="X1114:AX1114"/>
    <mergeCell ref="C1115:K1115"/>
    <mergeCell ref="L1115:Q1115"/>
    <mergeCell ref="R1115:W1115"/>
    <mergeCell ref="X1115:AX1115"/>
    <mergeCell ref="C1116:K1116"/>
    <mergeCell ref="A1124:F1124"/>
    <mergeCell ref="G1124:X1124"/>
    <mergeCell ref="Y1124:AD1124"/>
    <mergeCell ref="AE1124:AP1124"/>
    <mergeCell ref="AQ1124:AX1124"/>
    <mergeCell ref="A1125:F1125"/>
    <mergeCell ref="G1125:X1125"/>
    <mergeCell ref="Y1125:AD1125"/>
    <mergeCell ref="AE1125:AP1125"/>
    <mergeCell ref="AQ1125:AX1125"/>
    <mergeCell ref="AJ1123:AP1123"/>
    <mergeCell ref="AQ1123:AX1123"/>
    <mergeCell ref="C1120:K1120"/>
    <mergeCell ref="L1120:Q1120"/>
    <mergeCell ref="R1120:W1120"/>
    <mergeCell ref="X1120:AX1120"/>
    <mergeCell ref="C1121:K1121"/>
    <mergeCell ref="L1121:Q1121"/>
    <mergeCell ref="R1121:W1121"/>
    <mergeCell ref="X1121:AX1121"/>
    <mergeCell ref="AD1112:AJ1112"/>
    <mergeCell ref="AK1112:AQ1112"/>
    <mergeCell ref="C1122:K1122"/>
    <mergeCell ref="L1122:Q1122"/>
    <mergeCell ref="R1122:W1122"/>
    <mergeCell ref="X1122:AX1122"/>
    <mergeCell ref="AR1111:AX1111"/>
    <mergeCell ref="P1113:V1113"/>
    <mergeCell ref="W1113:AC1113"/>
    <mergeCell ref="AD1113:AJ1113"/>
    <mergeCell ref="AK1113:AQ1113"/>
    <mergeCell ref="AR1113:AX1113"/>
    <mergeCell ref="C1118:K1118"/>
    <mergeCell ref="L1118:Q1118"/>
    <mergeCell ref="R1118:W1118"/>
    <mergeCell ref="X1118:AX1118"/>
    <mergeCell ref="C1119:K1119"/>
    <mergeCell ref="L1119:Q1119"/>
    <mergeCell ref="R1119:W1119"/>
    <mergeCell ref="X1119:AX1119"/>
    <mergeCell ref="L1116:Q1116"/>
    <mergeCell ref="R1116:W1116"/>
    <mergeCell ref="X1116:AX1116"/>
    <mergeCell ref="C1117:K1117"/>
    <mergeCell ref="L1117:Q1117"/>
    <mergeCell ref="R1117:W1117"/>
    <mergeCell ref="X1117:AX1117"/>
    <mergeCell ref="AR1112:AX1112"/>
    <mergeCell ref="I1111:O1111"/>
    <mergeCell ref="P1111:V1111"/>
    <mergeCell ref="W1111:AC1111"/>
    <mergeCell ref="AD1111:AJ1111"/>
    <mergeCell ref="I1106:O1106"/>
    <mergeCell ref="P1106:V1106"/>
    <mergeCell ref="W1106:AC1106"/>
    <mergeCell ref="AD1106:AJ1106"/>
    <mergeCell ref="AK1106:AQ1106"/>
    <mergeCell ref="AR1106:AX1106"/>
    <mergeCell ref="I1107:O1107"/>
    <mergeCell ref="AK1110:AQ1110"/>
    <mergeCell ref="G1105:O1105"/>
    <mergeCell ref="P1105:V1105"/>
    <mergeCell ref="W1105:AC1105"/>
    <mergeCell ref="AD1105:AJ1105"/>
    <mergeCell ref="AK1105:AQ1105"/>
    <mergeCell ref="W1107:AC1107"/>
    <mergeCell ref="AD1107:AJ1107"/>
    <mergeCell ref="AK1107:AQ1107"/>
    <mergeCell ref="P1108:V1108"/>
    <mergeCell ref="W1108:AC1108"/>
    <mergeCell ref="AD1108:AJ1108"/>
    <mergeCell ref="AK1108:AQ1108"/>
    <mergeCell ref="P1109:V1109"/>
    <mergeCell ref="W1109:AC1109"/>
    <mergeCell ref="AD1109:AJ1109"/>
    <mergeCell ref="AK1109:AQ1109"/>
    <mergeCell ref="AR1109:AX1109"/>
    <mergeCell ref="A1102:F1102"/>
    <mergeCell ref="G1102:AX1102"/>
    <mergeCell ref="A1103:F1103"/>
    <mergeCell ref="G1103:AX1103"/>
    <mergeCell ref="A1104:F1104"/>
    <mergeCell ref="G1104:AX1104"/>
    <mergeCell ref="A1100:F1100"/>
    <mergeCell ref="G1100:X1100"/>
    <mergeCell ref="Y1100:AD1100"/>
    <mergeCell ref="AE1100:AX1100"/>
    <mergeCell ref="A1101:F1101"/>
    <mergeCell ref="G1101:X1101"/>
    <mergeCell ref="Y1101:AD1101"/>
    <mergeCell ref="AE1101:AX1101"/>
    <mergeCell ref="P1107:V1107"/>
    <mergeCell ref="A1105:F1113"/>
    <mergeCell ref="AR1108:AX1108"/>
    <mergeCell ref="G1113:O1113"/>
    <mergeCell ref="I1110:O1110"/>
    <mergeCell ref="P1110:V1110"/>
    <mergeCell ref="W1110:AC1110"/>
    <mergeCell ref="AD1110:AJ1110"/>
    <mergeCell ref="G1112:O1112"/>
    <mergeCell ref="P1112:V1112"/>
    <mergeCell ref="W1112:AC1112"/>
    <mergeCell ref="AR1110:AX1110"/>
    <mergeCell ref="AK1111:AQ1111"/>
    <mergeCell ref="AR1107:AX1107"/>
    <mergeCell ref="I1108:O1108"/>
    <mergeCell ref="I1109:O1109"/>
    <mergeCell ref="AR1105:AX1105"/>
    <mergeCell ref="G1106:H1111"/>
    <mergeCell ref="A1088:B1096"/>
    <mergeCell ref="C1088:K1088"/>
    <mergeCell ref="L1088:Q1088"/>
    <mergeCell ref="R1088:W1088"/>
    <mergeCell ref="X1088:AX1088"/>
    <mergeCell ref="C1089:K1089"/>
    <mergeCell ref="L1089:Q1089"/>
    <mergeCell ref="R1089:W1089"/>
    <mergeCell ref="X1089:AX1089"/>
    <mergeCell ref="C1090:K1090"/>
    <mergeCell ref="A1098:F1098"/>
    <mergeCell ref="G1098:X1098"/>
    <mergeCell ref="Y1098:AD1098"/>
    <mergeCell ref="AE1098:AP1098"/>
    <mergeCell ref="AQ1098:AX1098"/>
    <mergeCell ref="A1099:F1099"/>
    <mergeCell ref="G1099:X1099"/>
    <mergeCell ref="Y1099:AD1099"/>
    <mergeCell ref="AE1099:AP1099"/>
    <mergeCell ref="AQ1099:AX1099"/>
    <mergeCell ref="C1094:K1094"/>
    <mergeCell ref="L1094:Q1094"/>
    <mergeCell ref="R1094:W1094"/>
    <mergeCell ref="X1094:AX1094"/>
    <mergeCell ref="C1095:K1095"/>
    <mergeCell ref="L1095:Q1095"/>
    <mergeCell ref="R1095:W1095"/>
    <mergeCell ref="X1095:AX1095"/>
    <mergeCell ref="AJ1097:AP1097"/>
    <mergeCell ref="AQ1097:AX1097"/>
    <mergeCell ref="AD1086:AJ1086"/>
    <mergeCell ref="AK1086:AQ1086"/>
    <mergeCell ref="C1096:K1096"/>
    <mergeCell ref="L1096:Q1096"/>
    <mergeCell ref="R1096:W1096"/>
    <mergeCell ref="X1096:AX1096"/>
    <mergeCell ref="AR1085:AX1085"/>
    <mergeCell ref="P1087:V1087"/>
    <mergeCell ref="W1087:AC1087"/>
    <mergeCell ref="AD1087:AJ1087"/>
    <mergeCell ref="AK1087:AQ1087"/>
    <mergeCell ref="AR1087:AX1087"/>
    <mergeCell ref="C1092:K1092"/>
    <mergeCell ref="L1092:Q1092"/>
    <mergeCell ref="R1092:W1092"/>
    <mergeCell ref="X1092:AX1092"/>
    <mergeCell ref="C1093:K1093"/>
    <mergeCell ref="L1093:Q1093"/>
    <mergeCell ref="R1093:W1093"/>
    <mergeCell ref="X1093:AX1093"/>
    <mergeCell ref="L1090:Q1090"/>
    <mergeCell ref="R1090:W1090"/>
    <mergeCell ref="X1090:AX1090"/>
    <mergeCell ref="C1091:K1091"/>
    <mergeCell ref="L1091:Q1091"/>
    <mergeCell ref="R1091:W1091"/>
    <mergeCell ref="X1091:AX1091"/>
    <mergeCell ref="AR1086:AX1086"/>
    <mergeCell ref="I1085:O1085"/>
    <mergeCell ref="P1085:V1085"/>
    <mergeCell ref="W1085:AC1085"/>
    <mergeCell ref="AD1085:AJ1085"/>
    <mergeCell ref="I1080:O1080"/>
    <mergeCell ref="P1080:V1080"/>
    <mergeCell ref="W1080:AC1080"/>
    <mergeCell ref="AD1080:AJ1080"/>
    <mergeCell ref="AK1080:AQ1080"/>
    <mergeCell ref="AR1080:AX1080"/>
    <mergeCell ref="I1081:O1081"/>
    <mergeCell ref="AK1084:AQ1084"/>
    <mergeCell ref="G1079:O1079"/>
    <mergeCell ref="P1079:V1079"/>
    <mergeCell ref="W1079:AC1079"/>
    <mergeCell ref="AD1079:AJ1079"/>
    <mergeCell ref="AK1079:AQ1079"/>
    <mergeCell ref="W1081:AC1081"/>
    <mergeCell ref="AD1081:AJ1081"/>
    <mergeCell ref="AK1081:AQ1081"/>
    <mergeCell ref="P1082:V1082"/>
    <mergeCell ref="W1082:AC1082"/>
    <mergeCell ref="AD1082:AJ1082"/>
    <mergeCell ref="AK1082:AQ1082"/>
    <mergeCell ref="P1083:V1083"/>
    <mergeCell ref="W1083:AC1083"/>
    <mergeCell ref="AD1083:AJ1083"/>
    <mergeCell ref="AK1083:AQ1083"/>
    <mergeCell ref="AR1083:AX1083"/>
    <mergeCell ref="A1076:F1076"/>
    <mergeCell ref="G1076:AX1076"/>
    <mergeCell ref="A1077:F1077"/>
    <mergeCell ref="G1077:AX1077"/>
    <mergeCell ref="A1078:F1078"/>
    <mergeCell ref="G1078:AX1078"/>
    <mergeCell ref="A1074:F1074"/>
    <mergeCell ref="G1074:X1074"/>
    <mergeCell ref="Y1074:AD1074"/>
    <mergeCell ref="AE1074:AX1074"/>
    <mergeCell ref="A1075:F1075"/>
    <mergeCell ref="G1075:X1075"/>
    <mergeCell ref="Y1075:AD1075"/>
    <mergeCell ref="AE1075:AX1075"/>
    <mergeCell ref="P1081:V1081"/>
    <mergeCell ref="A1079:F1087"/>
    <mergeCell ref="AR1082:AX1082"/>
    <mergeCell ref="G1087:O1087"/>
    <mergeCell ref="I1084:O1084"/>
    <mergeCell ref="P1084:V1084"/>
    <mergeCell ref="W1084:AC1084"/>
    <mergeCell ref="AD1084:AJ1084"/>
    <mergeCell ref="G1086:O1086"/>
    <mergeCell ref="P1086:V1086"/>
    <mergeCell ref="W1086:AC1086"/>
    <mergeCell ref="AR1084:AX1084"/>
    <mergeCell ref="AK1085:AQ1085"/>
    <mergeCell ref="AR1081:AX1081"/>
    <mergeCell ref="I1082:O1082"/>
    <mergeCell ref="I1083:O1083"/>
    <mergeCell ref="AR1079:AX1079"/>
    <mergeCell ref="G1080:H1085"/>
    <mergeCell ref="A1062:B1070"/>
    <mergeCell ref="C1062:K1062"/>
    <mergeCell ref="L1062:Q1062"/>
    <mergeCell ref="R1062:W1062"/>
    <mergeCell ref="X1062:AX1062"/>
    <mergeCell ref="C1063:K1063"/>
    <mergeCell ref="L1063:Q1063"/>
    <mergeCell ref="R1063:W1063"/>
    <mergeCell ref="X1063:AX1063"/>
    <mergeCell ref="C1064:K1064"/>
    <mergeCell ref="A1072:F1072"/>
    <mergeCell ref="G1072:X1072"/>
    <mergeCell ref="Y1072:AD1072"/>
    <mergeCell ref="AE1072:AP1072"/>
    <mergeCell ref="AQ1072:AX1072"/>
    <mergeCell ref="A1073:F1073"/>
    <mergeCell ref="G1073:X1073"/>
    <mergeCell ref="Y1073:AD1073"/>
    <mergeCell ref="AE1073:AP1073"/>
    <mergeCell ref="AQ1073:AX1073"/>
    <mergeCell ref="C1068:K1068"/>
    <mergeCell ref="L1068:Q1068"/>
    <mergeCell ref="R1068:W1068"/>
    <mergeCell ref="X1068:AX1068"/>
    <mergeCell ref="C1069:K1069"/>
    <mergeCell ref="L1069:Q1069"/>
    <mergeCell ref="R1069:W1069"/>
    <mergeCell ref="X1069:AX1069"/>
    <mergeCell ref="AJ1071:AP1071"/>
    <mergeCell ref="AQ1071:AX1071"/>
    <mergeCell ref="AD1060:AJ1060"/>
    <mergeCell ref="AK1060:AQ1060"/>
    <mergeCell ref="C1070:K1070"/>
    <mergeCell ref="L1070:Q1070"/>
    <mergeCell ref="R1070:W1070"/>
    <mergeCell ref="X1070:AX1070"/>
    <mergeCell ref="AR1059:AX1059"/>
    <mergeCell ref="P1061:V1061"/>
    <mergeCell ref="W1061:AC1061"/>
    <mergeCell ref="AD1061:AJ1061"/>
    <mergeCell ref="AK1061:AQ1061"/>
    <mergeCell ref="AR1061:AX1061"/>
    <mergeCell ref="C1066:K1066"/>
    <mergeCell ref="L1066:Q1066"/>
    <mergeCell ref="R1066:W1066"/>
    <mergeCell ref="X1066:AX1066"/>
    <mergeCell ref="C1067:K1067"/>
    <mergeCell ref="L1067:Q1067"/>
    <mergeCell ref="R1067:W1067"/>
    <mergeCell ref="X1067:AX1067"/>
    <mergeCell ref="L1064:Q1064"/>
    <mergeCell ref="R1064:W1064"/>
    <mergeCell ref="X1064:AX1064"/>
    <mergeCell ref="C1065:K1065"/>
    <mergeCell ref="L1065:Q1065"/>
    <mergeCell ref="R1065:W1065"/>
    <mergeCell ref="X1065:AX1065"/>
    <mergeCell ref="AR1060:AX1060"/>
    <mergeCell ref="I1059:O1059"/>
    <mergeCell ref="P1059:V1059"/>
    <mergeCell ref="W1059:AC1059"/>
    <mergeCell ref="AD1059:AJ1059"/>
    <mergeCell ref="I1054:O1054"/>
    <mergeCell ref="P1054:V1054"/>
    <mergeCell ref="W1054:AC1054"/>
    <mergeCell ref="AD1054:AJ1054"/>
    <mergeCell ref="AK1054:AQ1054"/>
    <mergeCell ref="AR1054:AX1054"/>
    <mergeCell ref="I1055:O1055"/>
    <mergeCell ref="AK1058:AQ1058"/>
    <mergeCell ref="G1053:O1053"/>
    <mergeCell ref="P1053:V1053"/>
    <mergeCell ref="W1053:AC1053"/>
    <mergeCell ref="AD1053:AJ1053"/>
    <mergeCell ref="AK1053:AQ1053"/>
    <mergeCell ref="W1055:AC1055"/>
    <mergeCell ref="AD1055:AJ1055"/>
    <mergeCell ref="AK1055:AQ1055"/>
    <mergeCell ref="P1056:V1056"/>
    <mergeCell ref="W1056:AC1056"/>
    <mergeCell ref="AD1056:AJ1056"/>
    <mergeCell ref="AK1056:AQ1056"/>
    <mergeCell ref="P1057:V1057"/>
    <mergeCell ref="W1057:AC1057"/>
    <mergeCell ref="AD1057:AJ1057"/>
    <mergeCell ref="AK1057:AQ1057"/>
    <mergeCell ref="AR1057:AX1057"/>
    <mergeCell ref="A1050:F1050"/>
    <mergeCell ref="G1050:AX1050"/>
    <mergeCell ref="A1051:F1051"/>
    <mergeCell ref="G1051:AX1051"/>
    <mergeCell ref="A1052:F1052"/>
    <mergeCell ref="G1052:AX1052"/>
    <mergeCell ref="A1048:F1048"/>
    <mergeCell ref="G1048:X1048"/>
    <mergeCell ref="Y1048:AD1048"/>
    <mergeCell ref="AE1048:AX1048"/>
    <mergeCell ref="A1049:F1049"/>
    <mergeCell ref="G1049:X1049"/>
    <mergeCell ref="Y1049:AD1049"/>
    <mergeCell ref="AE1049:AX1049"/>
    <mergeCell ref="P1055:V1055"/>
    <mergeCell ref="A1053:F1061"/>
    <mergeCell ref="AR1056:AX1056"/>
    <mergeCell ref="G1061:O1061"/>
    <mergeCell ref="I1058:O1058"/>
    <mergeCell ref="P1058:V1058"/>
    <mergeCell ref="W1058:AC1058"/>
    <mergeCell ref="AD1058:AJ1058"/>
    <mergeCell ref="G1060:O1060"/>
    <mergeCell ref="P1060:V1060"/>
    <mergeCell ref="W1060:AC1060"/>
    <mergeCell ref="AR1058:AX1058"/>
    <mergeCell ref="AK1059:AQ1059"/>
    <mergeCell ref="AR1055:AX1055"/>
    <mergeCell ref="I1056:O1056"/>
    <mergeCell ref="I1057:O1057"/>
    <mergeCell ref="AR1053:AX1053"/>
    <mergeCell ref="G1054:H1059"/>
    <mergeCell ref="A1036:B1044"/>
    <mergeCell ref="C1036:K1036"/>
    <mergeCell ref="L1036:Q1036"/>
    <mergeCell ref="R1036:W1036"/>
    <mergeCell ref="X1036:AX1036"/>
    <mergeCell ref="C1037:K1037"/>
    <mergeCell ref="L1037:Q1037"/>
    <mergeCell ref="R1037:W1037"/>
    <mergeCell ref="X1037:AX1037"/>
    <mergeCell ref="C1038:K1038"/>
    <mergeCell ref="A1046:F1046"/>
    <mergeCell ref="G1046:X1046"/>
    <mergeCell ref="Y1046:AD1046"/>
    <mergeCell ref="AE1046:AP1046"/>
    <mergeCell ref="AQ1046:AX1046"/>
    <mergeCell ref="A1047:F1047"/>
    <mergeCell ref="G1047:X1047"/>
    <mergeCell ref="Y1047:AD1047"/>
    <mergeCell ref="AE1047:AP1047"/>
    <mergeCell ref="AQ1047:AX1047"/>
    <mergeCell ref="C1042:K1042"/>
    <mergeCell ref="L1042:Q1042"/>
    <mergeCell ref="R1042:W1042"/>
    <mergeCell ref="X1042:AX1042"/>
    <mergeCell ref="C1043:K1043"/>
    <mergeCell ref="L1043:Q1043"/>
    <mergeCell ref="R1043:W1043"/>
    <mergeCell ref="X1043:AX1043"/>
    <mergeCell ref="AJ1045:AP1045"/>
    <mergeCell ref="AQ1045:AX1045"/>
    <mergeCell ref="AD1034:AJ1034"/>
    <mergeCell ref="AK1034:AQ1034"/>
    <mergeCell ref="C1044:K1044"/>
    <mergeCell ref="L1044:Q1044"/>
    <mergeCell ref="R1044:W1044"/>
    <mergeCell ref="X1044:AX1044"/>
    <mergeCell ref="AR1033:AX1033"/>
    <mergeCell ref="P1035:V1035"/>
    <mergeCell ref="W1035:AC1035"/>
    <mergeCell ref="AD1035:AJ1035"/>
    <mergeCell ref="AK1035:AQ1035"/>
    <mergeCell ref="AR1035:AX1035"/>
    <mergeCell ref="C1040:K1040"/>
    <mergeCell ref="L1040:Q1040"/>
    <mergeCell ref="R1040:W1040"/>
    <mergeCell ref="X1040:AX1040"/>
    <mergeCell ref="C1041:K1041"/>
    <mergeCell ref="L1041:Q1041"/>
    <mergeCell ref="R1041:W1041"/>
    <mergeCell ref="X1041:AX1041"/>
    <mergeCell ref="L1038:Q1038"/>
    <mergeCell ref="R1038:W1038"/>
    <mergeCell ref="X1038:AX1038"/>
    <mergeCell ref="C1039:K1039"/>
    <mergeCell ref="L1039:Q1039"/>
    <mergeCell ref="R1039:W1039"/>
    <mergeCell ref="X1039:AX1039"/>
    <mergeCell ref="AR1034:AX1034"/>
    <mergeCell ref="I1033:O1033"/>
    <mergeCell ref="P1033:V1033"/>
    <mergeCell ref="W1033:AC1033"/>
    <mergeCell ref="AD1033:AJ1033"/>
    <mergeCell ref="I1028:O1028"/>
    <mergeCell ref="P1028:V1028"/>
    <mergeCell ref="W1028:AC1028"/>
    <mergeCell ref="AD1028:AJ1028"/>
    <mergeCell ref="AK1028:AQ1028"/>
    <mergeCell ref="AR1028:AX1028"/>
    <mergeCell ref="I1029:O1029"/>
    <mergeCell ref="AK1032:AQ1032"/>
    <mergeCell ref="G1027:O1027"/>
    <mergeCell ref="P1027:V1027"/>
    <mergeCell ref="W1027:AC1027"/>
    <mergeCell ref="AD1027:AJ1027"/>
    <mergeCell ref="AK1027:AQ1027"/>
    <mergeCell ref="W1029:AC1029"/>
    <mergeCell ref="AD1029:AJ1029"/>
    <mergeCell ref="AK1029:AQ1029"/>
    <mergeCell ref="P1030:V1030"/>
    <mergeCell ref="W1030:AC1030"/>
    <mergeCell ref="AD1030:AJ1030"/>
    <mergeCell ref="AK1030:AQ1030"/>
    <mergeCell ref="P1031:V1031"/>
    <mergeCell ref="W1031:AC1031"/>
    <mergeCell ref="AD1031:AJ1031"/>
    <mergeCell ref="AK1031:AQ1031"/>
    <mergeCell ref="AR1031:AX1031"/>
    <mergeCell ref="A1024:F1024"/>
    <mergeCell ref="G1024:AX1024"/>
    <mergeCell ref="A1025:F1025"/>
    <mergeCell ref="G1025:AX1025"/>
    <mergeCell ref="A1026:F1026"/>
    <mergeCell ref="G1026:AX1026"/>
    <mergeCell ref="A1022:F1022"/>
    <mergeCell ref="G1022:X1022"/>
    <mergeCell ref="Y1022:AD1022"/>
    <mergeCell ref="AE1022:AX1022"/>
    <mergeCell ref="A1023:F1023"/>
    <mergeCell ref="G1023:X1023"/>
    <mergeCell ref="Y1023:AD1023"/>
    <mergeCell ref="AE1023:AX1023"/>
    <mergeCell ref="P1029:V1029"/>
    <mergeCell ref="A1027:F1035"/>
    <mergeCell ref="AR1030:AX1030"/>
    <mergeCell ref="G1035:O1035"/>
    <mergeCell ref="I1032:O1032"/>
    <mergeCell ref="P1032:V1032"/>
    <mergeCell ref="W1032:AC1032"/>
    <mergeCell ref="AD1032:AJ1032"/>
    <mergeCell ref="G1034:O1034"/>
    <mergeCell ref="P1034:V1034"/>
    <mergeCell ref="W1034:AC1034"/>
    <mergeCell ref="AR1032:AX1032"/>
    <mergeCell ref="AK1033:AQ1033"/>
    <mergeCell ref="AR1029:AX1029"/>
    <mergeCell ref="I1030:O1030"/>
    <mergeCell ref="I1031:O1031"/>
    <mergeCell ref="AR1027:AX1027"/>
    <mergeCell ref="G1028:H1033"/>
    <mergeCell ref="A1010:B1018"/>
    <mergeCell ref="C1010:K1010"/>
    <mergeCell ref="L1010:Q1010"/>
    <mergeCell ref="R1010:W1010"/>
    <mergeCell ref="X1010:AX1010"/>
    <mergeCell ref="C1011:K1011"/>
    <mergeCell ref="L1011:Q1011"/>
    <mergeCell ref="R1011:W1011"/>
    <mergeCell ref="X1011:AX1011"/>
    <mergeCell ref="C1012:K1012"/>
    <mergeCell ref="A1020:F1020"/>
    <mergeCell ref="G1020:X1020"/>
    <mergeCell ref="Y1020:AD1020"/>
    <mergeCell ref="AE1020:AP1020"/>
    <mergeCell ref="AQ1020:AX1020"/>
    <mergeCell ref="A1021:F1021"/>
    <mergeCell ref="G1021:X1021"/>
    <mergeCell ref="Y1021:AD1021"/>
    <mergeCell ref="AE1021:AP1021"/>
    <mergeCell ref="AQ1021:AX1021"/>
    <mergeCell ref="C1016:K1016"/>
    <mergeCell ref="L1016:Q1016"/>
    <mergeCell ref="R1016:W1016"/>
    <mergeCell ref="X1016:AX1016"/>
    <mergeCell ref="C1017:K1017"/>
    <mergeCell ref="L1017:Q1017"/>
    <mergeCell ref="R1017:W1017"/>
    <mergeCell ref="X1017:AX1017"/>
    <mergeCell ref="AJ1019:AP1019"/>
    <mergeCell ref="AQ1019:AX1019"/>
    <mergeCell ref="AD1008:AJ1008"/>
    <mergeCell ref="AK1008:AQ1008"/>
    <mergeCell ref="C1018:K1018"/>
    <mergeCell ref="L1018:Q1018"/>
    <mergeCell ref="R1018:W1018"/>
    <mergeCell ref="X1018:AX1018"/>
    <mergeCell ref="AR1007:AX1007"/>
    <mergeCell ref="P1009:V1009"/>
    <mergeCell ref="W1009:AC1009"/>
    <mergeCell ref="AD1009:AJ1009"/>
    <mergeCell ref="AK1009:AQ1009"/>
    <mergeCell ref="AR1009:AX1009"/>
    <mergeCell ref="C1014:K1014"/>
    <mergeCell ref="L1014:Q1014"/>
    <mergeCell ref="R1014:W1014"/>
    <mergeCell ref="X1014:AX1014"/>
    <mergeCell ref="C1015:K1015"/>
    <mergeCell ref="L1015:Q1015"/>
    <mergeCell ref="R1015:W1015"/>
    <mergeCell ref="X1015:AX1015"/>
    <mergeCell ref="L1012:Q1012"/>
    <mergeCell ref="R1012:W1012"/>
    <mergeCell ref="X1012:AX1012"/>
    <mergeCell ref="C1013:K1013"/>
    <mergeCell ref="L1013:Q1013"/>
    <mergeCell ref="R1013:W1013"/>
    <mergeCell ref="X1013:AX1013"/>
    <mergeCell ref="AR1008:AX1008"/>
    <mergeCell ref="I1007:O1007"/>
    <mergeCell ref="P1007:V1007"/>
    <mergeCell ref="W1007:AC1007"/>
    <mergeCell ref="AD1007:AJ1007"/>
    <mergeCell ref="I1002:O1002"/>
    <mergeCell ref="P1002:V1002"/>
    <mergeCell ref="W1002:AC1002"/>
    <mergeCell ref="AD1002:AJ1002"/>
    <mergeCell ref="AK1002:AQ1002"/>
    <mergeCell ref="AR1002:AX1002"/>
    <mergeCell ref="I1003:O1003"/>
    <mergeCell ref="AK1006:AQ1006"/>
    <mergeCell ref="G1001:O1001"/>
    <mergeCell ref="P1001:V1001"/>
    <mergeCell ref="W1001:AC1001"/>
    <mergeCell ref="AD1001:AJ1001"/>
    <mergeCell ref="AK1001:AQ1001"/>
    <mergeCell ref="W1003:AC1003"/>
    <mergeCell ref="AD1003:AJ1003"/>
    <mergeCell ref="AK1003:AQ1003"/>
    <mergeCell ref="P1004:V1004"/>
    <mergeCell ref="W1004:AC1004"/>
    <mergeCell ref="AD1004:AJ1004"/>
    <mergeCell ref="AK1004:AQ1004"/>
    <mergeCell ref="P1005:V1005"/>
    <mergeCell ref="W1005:AC1005"/>
    <mergeCell ref="AD1005:AJ1005"/>
    <mergeCell ref="AK1005:AQ1005"/>
    <mergeCell ref="AR1005:AX1005"/>
    <mergeCell ref="A998:F998"/>
    <mergeCell ref="G998:AX998"/>
    <mergeCell ref="A999:F999"/>
    <mergeCell ref="G999:AX999"/>
    <mergeCell ref="A1000:F1000"/>
    <mergeCell ref="G1000:AX1000"/>
    <mergeCell ref="A996:F996"/>
    <mergeCell ref="G996:X996"/>
    <mergeCell ref="Y996:AD996"/>
    <mergeCell ref="AE996:AX996"/>
    <mergeCell ref="A997:F997"/>
    <mergeCell ref="G997:X997"/>
    <mergeCell ref="Y997:AD997"/>
    <mergeCell ref="AE997:AX997"/>
    <mergeCell ref="P1003:V1003"/>
    <mergeCell ref="A1001:F1009"/>
    <mergeCell ref="AR1004:AX1004"/>
    <mergeCell ref="G1009:O1009"/>
    <mergeCell ref="I1006:O1006"/>
    <mergeCell ref="P1006:V1006"/>
    <mergeCell ref="W1006:AC1006"/>
    <mergeCell ref="AD1006:AJ1006"/>
    <mergeCell ref="G1008:O1008"/>
    <mergeCell ref="P1008:V1008"/>
    <mergeCell ref="W1008:AC1008"/>
    <mergeCell ref="AR1006:AX1006"/>
    <mergeCell ref="AK1007:AQ1007"/>
    <mergeCell ref="AR1003:AX1003"/>
    <mergeCell ref="I1004:O1004"/>
    <mergeCell ref="I1005:O1005"/>
    <mergeCell ref="AR1001:AX1001"/>
    <mergeCell ref="G1002:H1007"/>
    <mergeCell ref="A984:B992"/>
    <mergeCell ref="C984:K984"/>
    <mergeCell ref="L984:Q984"/>
    <mergeCell ref="R984:W984"/>
    <mergeCell ref="X984:AX984"/>
    <mergeCell ref="C985:K985"/>
    <mergeCell ref="L985:Q985"/>
    <mergeCell ref="R985:W985"/>
    <mergeCell ref="X985:AX985"/>
    <mergeCell ref="C986:K986"/>
    <mergeCell ref="A994:F994"/>
    <mergeCell ref="G994:X994"/>
    <mergeCell ref="Y994:AD994"/>
    <mergeCell ref="AE994:AP994"/>
    <mergeCell ref="AQ994:AX994"/>
    <mergeCell ref="A995:F995"/>
    <mergeCell ref="G995:X995"/>
    <mergeCell ref="Y995:AD995"/>
    <mergeCell ref="AE995:AP995"/>
    <mergeCell ref="AQ995:AX995"/>
    <mergeCell ref="C990:K990"/>
    <mergeCell ref="L990:Q990"/>
    <mergeCell ref="R990:W990"/>
    <mergeCell ref="X990:AX990"/>
    <mergeCell ref="C991:K991"/>
    <mergeCell ref="L991:Q991"/>
    <mergeCell ref="R991:W991"/>
    <mergeCell ref="X991:AX991"/>
    <mergeCell ref="AJ993:AP993"/>
    <mergeCell ref="AQ993:AX993"/>
    <mergeCell ref="AD982:AJ982"/>
    <mergeCell ref="AK982:AQ982"/>
    <mergeCell ref="C992:K992"/>
    <mergeCell ref="L992:Q992"/>
    <mergeCell ref="R992:W992"/>
    <mergeCell ref="X992:AX992"/>
    <mergeCell ref="AR981:AX981"/>
    <mergeCell ref="P983:V983"/>
    <mergeCell ref="W983:AC983"/>
    <mergeCell ref="AD983:AJ983"/>
    <mergeCell ref="AK983:AQ983"/>
    <mergeCell ref="AR983:AX983"/>
    <mergeCell ref="C988:K988"/>
    <mergeCell ref="L988:Q988"/>
    <mergeCell ref="R988:W988"/>
    <mergeCell ref="X988:AX988"/>
    <mergeCell ref="C989:K989"/>
    <mergeCell ref="L989:Q989"/>
    <mergeCell ref="R989:W989"/>
    <mergeCell ref="X989:AX989"/>
    <mergeCell ref="L986:Q986"/>
    <mergeCell ref="R986:W986"/>
    <mergeCell ref="X986:AX986"/>
    <mergeCell ref="C987:K987"/>
    <mergeCell ref="L987:Q987"/>
    <mergeCell ref="R987:W987"/>
    <mergeCell ref="X987:AX987"/>
    <mergeCell ref="AR982:AX982"/>
    <mergeCell ref="AR980:AX980"/>
    <mergeCell ref="I981:O981"/>
    <mergeCell ref="P981:V981"/>
    <mergeCell ref="W981:AC981"/>
    <mergeCell ref="AD981:AJ981"/>
    <mergeCell ref="AK981:AQ981"/>
    <mergeCell ref="AR977:AX977"/>
    <mergeCell ref="I978:O978"/>
    <mergeCell ref="I979:O979"/>
    <mergeCell ref="AR975:AX975"/>
    <mergeCell ref="G976:H981"/>
    <mergeCell ref="I976:O976"/>
    <mergeCell ref="P976:V976"/>
    <mergeCell ref="W976:AC976"/>
    <mergeCell ref="AD976:AJ976"/>
    <mergeCell ref="AK976:AQ976"/>
    <mergeCell ref="AR976:AX976"/>
    <mergeCell ref="I977:O977"/>
    <mergeCell ref="AK980:AQ980"/>
    <mergeCell ref="G975:O975"/>
    <mergeCell ref="P975:V975"/>
    <mergeCell ref="W975:AC975"/>
    <mergeCell ref="AD975:AJ975"/>
    <mergeCell ref="AK975:AQ975"/>
    <mergeCell ref="W977:AC977"/>
    <mergeCell ref="AD977:AJ977"/>
    <mergeCell ref="AK977:AQ977"/>
    <mergeCell ref="P978:V978"/>
    <mergeCell ref="W978:AC978"/>
    <mergeCell ref="AD978:AJ978"/>
    <mergeCell ref="AK978:AQ978"/>
    <mergeCell ref="P979:V979"/>
    <mergeCell ref="W979:AC979"/>
    <mergeCell ref="AD979:AJ979"/>
    <mergeCell ref="AK979:AQ979"/>
    <mergeCell ref="AR979:AX979"/>
    <mergeCell ref="AJ967:AP967"/>
    <mergeCell ref="AQ967:AX967"/>
    <mergeCell ref="A972:F972"/>
    <mergeCell ref="G972:AX972"/>
    <mergeCell ref="A973:F973"/>
    <mergeCell ref="G973:AX973"/>
    <mergeCell ref="A974:F974"/>
    <mergeCell ref="G974:AX974"/>
    <mergeCell ref="A970:F970"/>
    <mergeCell ref="G970:X970"/>
    <mergeCell ref="Y970:AD970"/>
    <mergeCell ref="AE970:AX970"/>
    <mergeCell ref="A971:F971"/>
    <mergeCell ref="G971:X971"/>
    <mergeCell ref="Y971:AD971"/>
    <mergeCell ref="AE971:AX971"/>
    <mergeCell ref="P977:V977"/>
    <mergeCell ref="A975:F983"/>
    <mergeCell ref="AR978:AX978"/>
    <mergeCell ref="G983:O983"/>
    <mergeCell ref="I980:O980"/>
    <mergeCell ref="P980:V980"/>
    <mergeCell ref="W980:AC980"/>
    <mergeCell ref="AD980:AJ980"/>
    <mergeCell ref="G982:O982"/>
    <mergeCell ref="P982:V982"/>
    <mergeCell ref="W982:AC982"/>
    <mergeCell ref="A968:F968"/>
    <mergeCell ref="G968:X968"/>
    <mergeCell ref="Y968:AD968"/>
    <mergeCell ref="AE968:AP968"/>
    <mergeCell ref="AQ968:AX968"/>
    <mergeCell ref="A969:F969"/>
    <mergeCell ref="G969:X969"/>
    <mergeCell ref="Y969:AD969"/>
    <mergeCell ref="AE969:AP969"/>
    <mergeCell ref="AQ969:AX969"/>
    <mergeCell ref="C964:K964"/>
    <mergeCell ref="L964:Q964"/>
    <mergeCell ref="R964:W964"/>
    <mergeCell ref="X964:AX964"/>
    <mergeCell ref="C965:K965"/>
    <mergeCell ref="L965:Q965"/>
    <mergeCell ref="R965:W965"/>
    <mergeCell ref="X965:AX965"/>
    <mergeCell ref="R963:W963"/>
    <mergeCell ref="X963:AX963"/>
    <mergeCell ref="L960:Q960"/>
    <mergeCell ref="R960:W960"/>
    <mergeCell ref="X960:AX960"/>
    <mergeCell ref="C961:K961"/>
    <mergeCell ref="L961:Q961"/>
    <mergeCell ref="R961:W961"/>
    <mergeCell ref="X961:AX961"/>
    <mergeCell ref="A958:B966"/>
    <mergeCell ref="C958:K958"/>
    <mergeCell ref="L958:Q958"/>
    <mergeCell ref="R958:W958"/>
    <mergeCell ref="X958:AX958"/>
    <mergeCell ref="C959:K959"/>
    <mergeCell ref="L959:Q959"/>
    <mergeCell ref="R959:W959"/>
    <mergeCell ref="X959:AX959"/>
    <mergeCell ref="C960:K960"/>
    <mergeCell ref="C966:K966"/>
    <mergeCell ref="L966:Q966"/>
    <mergeCell ref="R966:W966"/>
    <mergeCell ref="X966:AX966"/>
    <mergeCell ref="C962:K962"/>
    <mergeCell ref="L962:Q962"/>
    <mergeCell ref="R962:W962"/>
    <mergeCell ref="X962:AX962"/>
    <mergeCell ref="C963:K963"/>
    <mergeCell ref="L963:Q963"/>
    <mergeCell ref="G957:O957"/>
    <mergeCell ref="P953:V953"/>
    <mergeCell ref="W953:AC953"/>
    <mergeCell ref="AD953:AJ953"/>
    <mergeCell ref="AK953:AQ953"/>
    <mergeCell ref="AR953:AX953"/>
    <mergeCell ref="P957:V957"/>
    <mergeCell ref="W957:AC957"/>
    <mergeCell ref="AD957:AJ957"/>
    <mergeCell ref="AK957:AQ957"/>
    <mergeCell ref="AR957:AX957"/>
    <mergeCell ref="G956:O956"/>
    <mergeCell ref="P956:V956"/>
    <mergeCell ref="W956:AC956"/>
    <mergeCell ref="AD956:AJ956"/>
    <mergeCell ref="AK956:AQ956"/>
    <mergeCell ref="I955:O955"/>
    <mergeCell ref="P955:V955"/>
    <mergeCell ref="W955:AC955"/>
    <mergeCell ref="AD955:AJ955"/>
    <mergeCell ref="AK955:AQ955"/>
    <mergeCell ref="AR955:AX955"/>
    <mergeCell ref="AR956:AX956"/>
    <mergeCell ref="AR954:AX954"/>
    <mergeCell ref="A943:F943"/>
    <mergeCell ref="G943:X943"/>
    <mergeCell ref="Y943:AD943"/>
    <mergeCell ref="AE943:AP943"/>
    <mergeCell ref="AQ943:AX943"/>
    <mergeCell ref="A944:F944"/>
    <mergeCell ref="G944:X944"/>
    <mergeCell ref="Y944:AD944"/>
    <mergeCell ref="G950:H955"/>
    <mergeCell ref="I950:O950"/>
    <mergeCell ref="P950:V950"/>
    <mergeCell ref="W950:AC950"/>
    <mergeCell ref="AD950:AJ950"/>
    <mergeCell ref="AK950:AQ950"/>
    <mergeCell ref="I951:O951"/>
    <mergeCell ref="P951:V951"/>
    <mergeCell ref="I952:O952"/>
    <mergeCell ref="AK949:AQ949"/>
    <mergeCell ref="W951:AC951"/>
    <mergeCell ref="AD951:AJ951"/>
    <mergeCell ref="AK951:AQ951"/>
    <mergeCell ref="I953:O953"/>
    <mergeCell ref="AR949:AX949"/>
    <mergeCell ref="AR950:AX950"/>
    <mergeCell ref="I954:O954"/>
    <mergeCell ref="P954:V954"/>
    <mergeCell ref="W954:AC954"/>
    <mergeCell ref="AD954:AJ954"/>
    <mergeCell ref="AK954:AQ954"/>
    <mergeCell ref="A949:F957"/>
    <mergeCell ref="A948:F948"/>
    <mergeCell ref="G948:AX948"/>
    <mergeCell ref="P952:V952"/>
    <mergeCell ref="W952:AC952"/>
    <mergeCell ref="AD952:AJ952"/>
    <mergeCell ref="AK952:AQ952"/>
    <mergeCell ref="AR952:AX952"/>
    <mergeCell ref="AE944:AX944"/>
    <mergeCell ref="A945:F945"/>
    <mergeCell ref="G945:X945"/>
    <mergeCell ref="Y945:AD945"/>
    <mergeCell ref="AE945:AX945"/>
    <mergeCell ref="AR951:AX951"/>
    <mergeCell ref="A946:F946"/>
    <mergeCell ref="G946:AX946"/>
    <mergeCell ref="A947:F947"/>
    <mergeCell ref="G947:AX947"/>
    <mergeCell ref="G949:O949"/>
    <mergeCell ref="P949:V949"/>
    <mergeCell ref="W949:AC949"/>
    <mergeCell ref="AD949:AJ949"/>
    <mergeCell ref="R933:W933"/>
    <mergeCell ref="X933:AX933"/>
    <mergeCell ref="A942:F942"/>
    <mergeCell ref="G942:X942"/>
    <mergeCell ref="Y942:AD942"/>
    <mergeCell ref="AE942:AP942"/>
    <mergeCell ref="AQ942:AX942"/>
    <mergeCell ref="C940:K940"/>
    <mergeCell ref="L940:Q940"/>
    <mergeCell ref="R940:W940"/>
    <mergeCell ref="X940:AX940"/>
    <mergeCell ref="A932:B940"/>
    <mergeCell ref="AJ941:AP941"/>
    <mergeCell ref="AQ941:AX941"/>
    <mergeCell ref="C938:K938"/>
    <mergeCell ref="L938:Q938"/>
    <mergeCell ref="R938:W938"/>
    <mergeCell ref="X938:AX938"/>
    <mergeCell ref="C939:K939"/>
    <mergeCell ref="L939:Q939"/>
    <mergeCell ref="R939:W939"/>
    <mergeCell ref="X939:AX939"/>
    <mergeCell ref="AK924:AQ924"/>
    <mergeCell ref="AR924:AX924"/>
    <mergeCell ref="I925:O925"/>
    <mergeCell ref="P925:V925"/>
    <mergeCell ref="AR930:AX930"/>
    <mergeCell ref="AR928:AX928"/>
    <mergeCell ref="I929:O929"/>
    <mergeCell ref="P929:V929"/>
    <mergeCell ref="W929:AC929"/>
    <mergeCell ref="AD929:AJ929"/>
    <mergeCell ref="C936:K936"/>
    <mergeCell ref="L936:Q936"/>
    <mergeCell ref="R936:W936"/>
    <mergeCell ref="X936:AX936"/>
    <mergeCell ref="C937:K937"/>
    <mergeCell ref="L937:Q937"/>
    <mergeCell ref="R937:W937"/>
    <mergeCell ref="X937:AX937"/>
    <mergeCell ref="C934:K934"/>
    <mergeCell ref="L934:Q934"/>
    <mergeCell ref="R934:W934"/>
    <mergeCell ref="X934:AX934"/>
    <mergeCell ref="C935:K935"/>
    <mergeCell ref="L935:Q935"/>
    <mergeCell ref="R935:W935"/>
    <mergeCell ref="X935:AX935"/>
    <mergeCell ref="C932:K932"/>
    <mergeCell ref="L932:Q932"/>
    <mergeCell ref="R932:W932"/>
    <mergeCell ref="X932:AX932"/>
    <mergeCell ref="C933:K933"/>
    <mergeCell ref="L933:Q933"/>
    <mergeCell ref="A920:F920"/>
    <mergeCell ref="G920:AX920"/>
    <mergeCell ref="A921:F921"/>
    <mergeCell ref="G921:AX921"/>
    <mergeCell ref="A922:F922"/>
    <mergeCell ref="G922:AX922"/>
    <mergeCell ref="P927:V927"/>
    <mergeCell ref="G930:O930"/>
    <mergeCell ref="P930:V930"/>
    <mergeCell ref="W930:AC930"/>
    <mergeCell ref="AD930:AJ930"/>
    <mergeCell ref="AK930:AQ930"/>
    <mergeCell ref="AR925:AX925"/>
    <mergeCell ref="I926:O926"/>
    <mergeCell ref="P926:V926"/>
    <mergeCell ref="W926:AC926"/>
    <mergeCell ref="AD926:AJ926"/>
    <mergeCell ref="AK929:AQ929"/>
    <mergeCell ref="AR929:AX929"/>
    <mergeCell ref="AR923:AX923"/>
    <mergeCell ref="G924:H929"/>
    <mergeCell ref="I924:O924"/>
    <mergeCell ref="P924:V924"/>
    <mergeCell ref="W924:AC924"/>
    <mergeCell ref="AD924:AJ924"/>
    <mergeCell ref="A923:F931"/>
    <mergeCell ref="G923:O923"/>
    <mergeCell ref="P923:V923"/>
    <mergeCell ref="W923:AC923"/>
    <mergeCell ref="AD923:AJ923"/>
    <mergeCell ref="AK923:AQ923"/>
    <mergeCell ref="W925:AC925"/>
    <mergeCell ref="AD925:AJ925"/>
    <mergeCell ref="AK925:AQ925"/>
    <mergeCell ref="I927:O927"/>
    <mergeCell ref="W927:AC927"/>
    <mergeCell ref="AD927:AJ927"/>
    <mergeCell ref="AK927:AQ927"/>
    <mergeCell ref="AR927:AX927"/>
    <mergeCell ref="I928:O928"/>
    <mergeCell ref="P928:V928"/>
    <mergeCell ref="W928:AC928"/>
    <mergeCell ref="AD928:AJ928"/>
    <mergeCell ref="AK928:AQ928"/>
    <mergeCell ref="AK926:AQ926"/>
    <mergeCell ref="AR926:AX926"/>
    <mergeCell ref="G931:O931"/>
    <mergeCell ref="P931:V931"/>
    <mergeCell ref="W931:AC931"/>
    <mergeCell ref="AD931:AJ931"/>
    <mergeCell ref="AK931:AQ931"/>
    <mergeCell ref="AR931:AX931"/>
    <mergeCell ref="A918:F918"/>
    <mergeCell ref="G918:X918"/>
    <mergeCell ref="Y918:AD918"/>
    <mergeCell ref="AE918:AX918"/>
    <mergeCell ref="A919:F919"/>
    <mergeCell ref="G919:X919"/>
    <mergeCell ref="Y919:AD919"/>
    <mergeCell ref="AE919:AX919"/>
    <mergeCell ref="A916:F916"/>
    <mergeCell ref="G916:X916"/>
    <mergeCell ref="Y916:AD916"/>
    <mergeCell ref="AE916:AP916"/>
    <mergeCell ref="AQ916:AX916"/>
    <mergeCell ref="A917:F917"/>
    <mergeCell ref="G917:X917"/>
    <mergeCell ref="Y917:AD917"/>
    <mergeCell ref="AE917:AP917"/>
    <mergeCell ref="AQ917:AX917"/>
    <mergeCell ref="AJ915:AP915"/>
    <mergeCell ref="AQ915:AX915"/>
    <mergeCell ref="C912:K912"/>
    <mergeCell ref="L912:Q912"/>
    <mergeCell ref="R912:W912"/>
    <mergeCell ref="X912:AX912"/>
    <mergeCell ref="C913:K913"/>
    <mergeCell ref="L913:Q913"/>
    <mergeCell ref="R913:W913"/>
    <mergeCell ref="X913:AX913"/>
    <mergeCell ref="C910:K910"/>
    <mergeCell ref="L910:Q910"/>
    <mergeCell ref="R910:W910"/>
    <mergeCell ref="X910:AX910"/>
    <mergeCell ref="C911:K911"/>
    <mergeCell ref="L911:Q911"/>
    <mergeCell ref="R911:W911"/>
    <mergeCell ref="X911:AX911"/>
    <mergeCell ref="L908:Q908"/>
    <mergeCell ref="R908:W908"/>
    <mergeCell ref="C909:K909"/>
    <mergeCell ref="L909:Q909"/>
    <mergeCell ref="R909:W909"/>
    <mergeCell ref="X909:AX909"/>
    <mergeCell ref="A906:B914"/>
    <mergeCell ref="C906:K906"/>
    <mergeCell ref="L906:Q906"/>
    <mergeCell ref="R906:W906"/>
    <mergeCell ref="X906:AX906"/>
    <mergeCell ref="C907:K907"/>
    <mergeCell ref="L907:Q907"/>
    <mergeCell ref="R907:W907"/>
    <mergeCell ref="X907:AX908"/>
    <mergeCell ref="C908:K908"/>
    <mergeCell ref="G905:O905"/>
    <mergeCell ref="P905:V905"/>
    <mergeCell ref="W905:AC905"/>
    <mergeCell ref="AD905:AJ905"/>
    <mergeCell ref="AK905:AQ905"/>
    <mergeCell ref="AR905:AX905"/>
    <mergeCell ref="A897:F905"/>
    <mergeCell ref="C914:K914"/>
    <mergeCell ref="L914:Q914"/>
    <mergeCell ref="R914:W914"/>
    <mergeCell ref="X914:AX914"/>
    <mergeCell ref="G904:O904"/>
    <mergeCell ref="P904:V904"/>
    <mergeCell ref="W904:AC904"/>
    <mergeCell ref="AD904:AJ904"/>
    <mergeCell ref="AK904:AQ904"/>
    <mergeCell ref="A896:F896"/>
    <mergeCell ref="G896:AX896"/>
    <mergeCell ref="AR904:AX904"/>
    <mergeCell ref="AR902:AX902"/>
    <mergeCell ref="I903:O903"/>
    <mergeCell ref="P903:V903"/>
    <mergeCell ref="W903:AC903"/>
    <mergeCell ref="AD903:AJ903"/>
    <mergeCell ref="AK903:AQ903"/>
    <mergeCell ref="AR903:AX903"/>
    <mergeCell ref="W901:AC901"/>
    <mergeCell ref="AD901:AJ901"/>
    <mergeCell ref="AK901:AQ901"/>
    <mergeCell ref="AR901:AX901"/>
    <mergeCell ref="I902:O902"/>
    <mergeCell ref="P902:V902"/>
    <mergeCell ref="W902:AC902"/>
    <mergeCell ref="AD902:AJ902"/>
    <mergeCell ref="AK902:AQ902"/>
    <mergeCell ref="I901:O901"/>
    <mergeCell ref="AR900:AX900"/>
    <mergeCell ref="AR897:AX897"/>
    <mergeCell ref="G898:H903"/>
    <mergeCell ref="I898:O898"/>
    <mergeCell ref="P898:V898"/>
    <mergeCell ref="W898:AC898"/>
    <mergeCell ref="AD898:AJ898"/>
    <mergeCell ref="AK898:AQ898"/>
    <mergeCell ref="X881:AX882"/>
    <mergeCell ref="AR898:AX898"/>
    <mergeCell ref="I899:O899"/>
    <mergeCell ref="P899:V899"/>
    <mergeCell ref="G897:O897"/>
    <mergeCell ref="P897:V897"/>
    <mergeCell ref="W897:AC897"/>
    <mergeCell ref="AD897:AJ897"/>
    <mergeCell ref="AK897:AQ897"/>
    <mergeCell ref="W899:AC899"/>
    <mergeCell ref="AD899:AJ899"/>
    <mergeCell ref="AK899:AQ899"/>
    <mergeCell ref="AJ889:AP889"/>
    <mergeCell ref="AQ889:AX889"/>
    <mergeCell ref="C886:K886"/>
    <mergeCell ref="L886:Q886"/>
    <mergeCell ref="R886:W886"/>
    <mergeCell ref="X886:AX886"/>
    <mergeCell ref="C887:K887"/>
    <mergeCell ref="AQ891:AX891"/>
    <mergeCell ref="A892:F892"/>
    <mergeCell ref="G892:X892"/>
    <mergeCell ref="Y892:AD892"/>
    <mergeCell ref="AE892:AX892"/>
    <mergeCell ref="A893:F893"/>
    <mergeCell ref="G893:X893"/>
    <mergeCell ref="Y893:AD893"/>
    <mergeCell ref="AE893:AX893"/>
    <mergeCell ref="A894:F894"/>
    <mergeCell ref="G894:AX894"/>
    <mergeCell ref="A895:F895"/>
    <mergeCell ref="G895:AX895"/>
    <mergeCell ref="R888:W888"/>
    <mergeCell ref="X888:AX888"/>
    <mergeCell ref="L885:Q885"/>
    <mergeCell ref="R885:W885"/>
    <mergeCell ref="X885:AX885"/>
    <mergeCell ref="C885:K885"/>
    <mergeCell ref="AK878:AQ878"/>
    <mergeCell ref="AR878:AX878"/>
    <mergeCell ref="I873:O873"/>
    <mergeCell ref="P873:V873"/>
    <mergeCell ref="P875:V875"/>
    <mergeCell ref="W875:AC875"/>
    <mergeCell ref="AD875:AJ875"/>
    <mergeCell ref="AK875:AQ875"/>
    <mergeCell ref="P901:V901"/>
    <mergeCell ref="A890:F890"/>
    <mergeCell ref="G890:X890"/>
    <mergeCell ref="Y890:AD890"/>
    <mergeCell ref="AE890:AP890"/>
    <mergeCell ref="AQ890:AX890"/>
    <mergeCell ref="A891:F891"/>
    <mergeCell ref="G891:X891"/>
    <mergeCell ref="Y891:AD891"/>
    <mergeCell ref="AE891:AP891"/>
    <mergeCell ref="AR899:AX899"/>
    <mergeCell ref="I900:O900"/>
    <mergeCell ref="P900:V900"/>
    <mergeCell ref="W900:AC900"/>
    <mergeCell ref="AD900:AJ900"/>
    <mergeCell ref="AK900:AQ900"/>
    <mergeCell ref="L881:Q881"/>
    <mergeCell ref="R881:W881"/>
    <mergeCell ref="X883:AX883"/>
    <mergeCell ref="G878:O878"/>
    <mergeCell ref="P878:V878"/>
    <mergeCell ref="W878:AC878"/>
    <mergeCell ref="AD878:AJ878"/>
    <mergeCell ref="C884:K884"/>
    <mergeCell ref="L884:Q884"/>
    <mergeCell ref="R884:W884"/>
    <mergeCell ref="X884:AX884"/>
    <mergeCell ref="C882:K882"/>
    <mergeCell ref="L882:Q882"/>
    <mergeCell ref="R882:W882"/>
    <mergeCell ref="C883:K883"/>
    <mergeCell ref="L883:Q883"/>
    <mergeCell ref="R883:W883"/>
    <mergeCell ref="AR879:AX879"/>
    <mergeCell ref="A880:B888"/>
    <mergeCell ref="C880:K880"/>
    <mergeCell ref="L880:Q880"/>
    <mergeCell ref="R880:W880"/>
    <mergeCell ref="X880:AX880"/>
    <mergeCell ref="C881:K881"/>
    <mergeCell ref="G879:O879"/>
    <mergeCell ref="P879:V879"/>
    <mergeCell ref="W879:AC879"/>
    <mergeCell ref="AD879:AJ879"/>
    <mergeCell ref="AK879:AQ879"/>
    <mergeCell ref="L887:Q887"/>
    <mergeCell ref="R887:W887"/>
    <mergeCell ref="X887:AX887"/>
    <mergeCell ref="C888:K888"/>
    <mergeCell ref="L888:Q888"/>
    <mergeCell ref="AD877:AJ877"/>
    <mergeCell ref="AK877:AQ877"/>
    <mergeCell ref="AR877:AX877"/>
    <mergeCell ref="AK873:AQ873"/>
    <mergeCell ref="AR873:AX873"/>
    <mergeCell ref="I874:O874"/>
    <mergeCell ref="P874:V874"/>
    <mergeCell ref="W874:AC874"/>
    <mergeCell ref="AD874:AJ874"/>
    <mergeCell ref="AK874:AQ874"/>
    <mergeCell ref="P876:V876"/>
    <mergeCell ref="W876:AC876"/>
    <mergeCell ref="AD876:AJ876"/>
    <mergeCell ref="AK876:AQ876"/>
    <mergeCell ref="A869:F869"/>
    <mergeCell ref="G869:AX869"/>
    <mergeCell ref="A870:F870"/>
    <mergeCell ref="G870:AX870"/>
    <mergeCell ref="A871:F879"/>
    <mergeCell ref="W873:AC873"/>
    <mergeCell ref="AR876:AX876"/>
    <mergeCell ref="AD871:AJ871"/>
    <mergeCell ref="AK871:AQ871"/>
    <mergeCell ref="I875:O875"/>
    <mergeCell ref="G872:H877"/>
    <mergeCell ref="I876:O876"/>
    <mergeCell ref="I877:O877"/>
    <mergeCell ref="P877:V877"/>
    <mergeCell ref="W877:AC877"/>
    <mergeCell ref="A867:F867"/>
    <mergeCell ref="G867:X867"/>
    <mergeCell ref="Y867:AD867"/>
    <mergeCell ref="AE867:AX867"/>
    <mergeCell ref="A868:F868"/>
    <mergeCell ref="G868:AX868"/>
    <mergeCell ref="A865:F865"/>
    <mergeCell ref="G865:X865"/>
    <mergeCell ref="Y865:AD865"/>
    <mergeCell ref="AE865:AP865"/>
    <mergeCell ref="AQ865:AX865"/>
    <mergeCell ref="A866:F866"/>
    <mergeCell ref="G866:X866"/>
    <mergeCell ref="Y866:AD866"/>
    <mergeCell ref="AE866:AX866"/>
    <mergeCell ref="AR875:AX875"/>
    <mergeCell ref="AD873:AJ873"/>
    <mergeCell ref="AR874:AX874"/>
    <mergeCell ref="G871:O871"/>
    <mergeCell ref="P871:V871"/>
    <mergeCell ref="W871:AC871"/>
    <mergeCell ref="AR871:AX871"/>
    <mergeCell ref="I872:O872"/>
    <mergeCell ref="P872:V872"/>
    <mergeCell ref="W872:AC872"/>
    <mergeCell ref="AD872:AJ872"/>
    <mergeCell ref="AK872:AQ872"/>
    <mergeCell ref="AR872:AX872"/>
    <mergeCell ref="AJ863:AP863"/>
    <mergeCell ref="AQ863:AX863"/>
    <mergeCell ref="A864:F864"/>
    <mergeCell ref="G864:X864"/>
    <mergeCell ref="Y864:AD864"/>
    <mergeCell ref="AE864:AP864"/>
    <mergeCell ref="AQ864:AX864"/>
    <mergeCell ref="M833:AJ833"/>
    <mergeCell ref="AK833:AP833"/>
    <mergeCell ref="AQ833:AT833"/>
    <mergeCell ref="AU833:AX833"/>
    <mergeCell ref="AU801:AX801"/>
    <mergeCell ref="A802:B802"/>
    <mergeCell ref="C802:L802"/>
    <mergeCell ref="C804:L804"/>
    <mergeCell ref="M804:AJ804"/>
    <mergeCell ref="AK804:AP804"/>
    <mergeCell ref="A837:B837"/>
    <mergeCell ref="C837:L837"/>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A804:B804"/>
    <mergeCell ref="A838:B838"/>
    <mergeCell ref="C838:L838"/>
    <mergeCell ref="M838:AJ838"/>
    <mergeCell ref="AK838:AP838"/>
    <mergeCell ref="AQ838:AT838"/>
    <mergeCell ref="AU838:AX838"/>
    <mergeCell ref="A839:B839"/>
    <mergeCell ref="C839:L839"/>
    <mergeCell ref="M839:AJ839"/>
    <mergeCell ref="AK839:AP839"/>
    <mergeCell ref="AQ839:AT839"/>
    <mergeCell ref="A801:B801"/>
    <mergeCell ref="C801:L801"/>
    <mergeCell ref="M801:AJ801"/>
    <mergeCell ref="AK801:AP801"/>
    <mergeCell ref="AQ801:AT801"/>
    <mergeCell ref="AQ804:AT804"/>
    <mergeCell ref="AU804:AX804"/>
    <mergeCell ref="M802:AJ802"/>
    <mergeCell ref="AK802:AP802"/>
    <mergeCell ref="AQ802:AT802"/>
    <mergeCell ref="AU802:AX802"/>
    <mergeCell ref="C807:L807"/>
    <mergeCell ref="M807:AJ807"/>
    <mergeCell ref="AK807:AP807"/>
    <mergeCell ref="AQ807:AT807"/>
    <mergeCell ref="AU807:AX807"/>
    <mergeCell ref="A808:B808"/>
    <mergeCell ref="C808:L808"/>
    <mergeCell ref="M808:AJ808"/>
    <mergeCell ref="AK808:AP808"/>
    <mergeCell ref="A745:B745"/>
    <mergeCell ref="C745:L745"/>
    <mergeCell ref="M745:AJ745"/>
    <mergeCell ref="AK745:AP745"/>
    <mergeCell ref="AQ733:AT733"/>
    <mergeCell ref="AU733:AX733"/>
    <mergeCell ref="A735:B735"/>
    <mergeCell ref="C735:L735"/>
    <mergeCell ref="M735:AJ735"/>
    <mergeCell ref="A736:B736"/>
    <mergeCell ref="C736:L736"/>
    <mergeCell ref="M736:AJ736"/>
    <mergeCell ref="AK736:AP736"/>
    <mergeCell ref="AQ736:AT736"/>
    <mergeCell ref="A738:B738"/>
    <mergeCell ref="C738:L738"/>
    <mergeCell ref="M738:AJ738"/>
    <mergeCell ref="AK738:AP738"/>
    <mergeCell ref="AQ738:AT738"/>
    <mergeCell ref="AU736:AX736"/>
    <mergeCell ref="A737:B737"/>
    <mergeCell ref="C737:L737"/>
    <mergeCell ref="AQ739:AT739"/>
    <mergeCell ref="AU739:AX739"/>
    <mergeCell ref="AQ742:AT742"/>
    <mergeCell ref="AU742:AX742"/>
    <mergeCell ref="A739:B739"/>
    <mergeCell ref="C739:L739"/>
    <mergeCell ref="M739:AJ739"/>
    <mergeCell ref="AK739:AP739"/>
    <mergeCell ref="M734:AJ734"/>
    <mergeCell ref="AK734:AP734"/>
    <mergeCell ref="AK735:AP735"/>
    <mergeCell ref="AQ735:AT735"/>
    <mergeCell ref="AU735:AX735"/>
    <mergeCell ref="A734:B734"/>
    <mergeCell ref="C734:L734"/>
    <mergeCell ref="AU738:AX738"/>
    <mergeCell ref="A705:B705"/>
    <mergeCell ref="C705:L705"/>
    <mergeCell ref="M705:AJ705"/>
    <mergeCell ref="AK705:AP705"/>
    <mergeCell ref="AQ705:AT705"/>
    <mergeCell ref="AU705:AX705"/>
    <mergeCell ref="A643:B643"/>
    <mergeCell ref="C643:L643"/>
    <mergeCell ref="M643:AJ643"/>
    <mergeCell ref="AK643:AP643"/>
    <mergeCell ref="AQ643:AT643"/>
    <mergeCell ref="AU643:AX643"/>
    <mergeCell ref="AQ732:AT732"/>
    <mergeCell ref="AU732:AX732"/>
    <mergeCell ref="A700:B700"/>
    <mergeCell ref="C700:L700"/>
    <mergeCell ref="M700:AJ700"/>
    <mergeCell ref="AK700:AP700"/>
    <mergeCell ref="AQ700:AT700"/>
    <mergeCell ref="AU700:AX700"/>
    <mergeCell ref="A733:B733"/>
    <mergeCell ref="C733:L733"/>
    <mergeCell ref="M733:AJ733"/>
    <mergeCell ref="AK733:AP733"/>
    <mergeCell ref="A703:B703"/>
    <mergeCell ref="C703:L703"/>
    <mergeCell ref="M637:AJ637"/>
    <mergeCell ref="AK637:AP637"/>
    <mergeCell ref="M635:AJ635"/>
    <mergeCell ref="AK635:AP635"/>
    <mergeCell ref="AQ634:AT634"/>
    <mergeCell ref="AU634:AX634"/>
    <mergeCell ref="A636:B636"/>
    <mergeCell ref="C636:L636"/>
    <mergeCell ref="M636:AJ636"/>
    <mergeCell ref="AK636:AP636"/>
    <mergeCell ref="AQ636:AT636"/>
    <mergeCell ref="AU636:AX636"/>
    <mergeCell ref="A635:B635"/>
    <mergeCell ref="C635:L635"/>
    <mergeCell ref="AQ702:AT702"/>
    <mergeCell ref="AU702:AX702"/>
    <mergeCell ref="A640:B640"/>
    <mergeCell ref="C640:L640"/>
    <mergeCell ref="M640:AJ640"/>
    <mergeCell ref="AK640:AP640"/>
    <mergeCell ref="AQ667:AT667"/>
    <mergeCell ref="AU667:AX667"/>
    <mergeCell ref="A666:B666"/>
    <mergeCell ref="C666:L666"/>
    <mergeCell ref="M699:AJ699"/>
    <mergeCell ref="AK699:AP699"/>
    <mergeCell ref="A702:B702"/>
    <mergeCell ref="C702:L702"/>
    <mergeCell ref="M702:AJ702"/>
    <mergeCell ref="AK702:AP702"/>
    <mergeCell ref="A638:B638"/>
    <mergeCell ref="C638:L638"/>
    <mergeCell ref="A541:B541"/>
    <mergeCell ref="C541:L541"/>
    <mergeCell ref="M541:AJ541"/>
    <mergeCell ref="AK541:AP541"/>
    <mergeCell ref="AQ568:AT568"/>
    <mergeCell ref="AU568:AX568"/>
    <mergeCell ref="A567:B567"/>
    <mergeCell ref="C567:L567"/>
    <mergeCell ref="M600:AJ600"/>
    <mergeCell ref="AK600:AP600"/>
    <mergeCell ref="A604:B604"/>
    <mergeCell ref="C604:L604"/>
    <mergeCell ref="A603:B603"/>
    <mergeCell ref="C603:L603"/>
    <mergeCell ref="M603:AJ603"/>
    <mergeCell ref="AK603:AP603"/>
    <mergeCell ref="M604:AJ604"/>
    <mergeCell ref="AK604:AP604"/>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Q501:AT501"/>
    <mergeCell ref="AU501:AX501"/>
    <mergeCell ref="A535:B535"/>
    <mergeCell ref="C535:L535"/>
    <mergeCell ref="M535:AJ535"/>
    <mergeCell ref="AK535:AP535"/>
    <mergeCell ref="A538:B538"/>
    <mergeCell ref="C538:L538"/>
    <mergeCell ref="M538:AJ538"/>
    <mergeCell ref="AK538:AP538"/>
    <mergeCell ref="M536:AJ536"/>
    <mergeCell ref="AK536:AP536"/>
    <mergeCell ref="AQ535:AT535"/>
    <mergeCell ref="AU535:AX535"/>
    <mergeCell ref="A537:B537"/>
    <mergeCell ref="C537:L537"/>
    <mergeCell ref="M537:AJ537"/>
    <mergeCell ref="AK537:AP537"/>
    <mergeCell ref="AQ537:AT537"/>
    <mergeCell ref="AU537:AX537"/>
    <mergeCell ref="A536:B536"/>
    <mergeCell ref="C536:L536"/>
    <mergeCell ref="A534:B534"/>
    <mergeCell ref="C534:L534"/>
    <mergeCell ref="A503:B503"/>
    <mergeCell ref="C503:L503"/>
    <mergeCell ref="M503:AJ503"/>
    <mergeCell ref="AK503:AP503"/>
    <mergeCell ref="AQ503:AT503"/>
    <mergeCell ref="AU503:AX503"/>
    <mergeCell ref="A471:B471"/>
    <mergeCell ref="C471:L471"/>
    <mergeCell ref="M471:AJ471"/>
    <mergeCell ref="AK471:AP471"/>
    <mergeCell ref="AQ471:AT471"/>
    <mergeCell ref="AU471:AX471"/>
    <mergeCell ref="A472:B472"/>
    <mergeCell ref="C472:L472"/>
    <mergeCell ref="M472:AJ472"/>
    <mergeCell ref="AK472:AP472"/>
    <mergeCell ref="AQ538:AT538"/>
    <mergeCell ref="AU538:AX538"/>
    <mergeCell ref="M406:AJ406"/>
    <mergeCell ref="AK406:AP406"/>
    <mergeCell ref="A436:B436"/>
    <mergeCell ref="C436:L436"/>
    <mergeCell ref="M436:AJ436"/>
    <mergeCell ref="AK436:AP436"/>
    <mergeCell ref="A439:B439"/>
    <mergeCell ref="C439:L439"/>
    <mergeCell ref="M439:AJ439"/>
    <mergeCell ref="AK439:AP439"/>
    <mergeCell ref="M437:AJ437"/>
    <mergeCell ref="AK437:AP437"/>
    <mergeCell ref="AQ436:AT436"/>
    <mergeCell ref="AU436:AX436"/>
    <mergeCell ref="A438:B438"/>
    <mergeCell ref="C438:L438"/>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A403:B403"/>
    <mergeCell ref="C403:L403"/>
    <mergeCell ref="M403:AJ403"/>
    <mergeCell ref="AK403:AP403"/>
    <mergeCell ref="Y227:AB227"/>
    <mergeCell ref="AC227:AG227"/>
    <mergeCell ref="AH227:AT227"/>
    <mergeCell ref="AU227:AX227"/>
    <mergeCell ref="G234:K234"/>
    <mergeCell ref="L234:X234"/>
    <mergeCell ref="Y234:AB234"/>
    <mergeCell ref="AC234:AG234"/>
    <mergeCell ref="AH234:AT234"/>
    <mergeCell ref="AU234:AX234"/>
    <mergeCell ref="G232:AB232"/>
    <mergeCell ref="AC232:AG232"/>
    <mergeCell ref="AH232:AT232"/>
    <mergeCell ref="AU232:AX232"/>
    <mergeCell ref="G233:K233"/>
    <mergeCell ref="L233:X233"/>
    <mergeCell ref="Y233:AB233"/>
    <mergeCell ref="AC233:AX233"/>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5:K225"/>
    <mergeCell ref="L225:X225"/>
    <mergeCell ref="Y225:AB225"/>
    <mergeCell ref="AC225:AX225"/>
    <mergeCell ref="G223:AB223"/>
    <mergeCell ref="AC223:AG223"/>
    <mergeCell ref="AH223:AT223"/>
    <mergeCell ref="AU223:AX223"/>
    <mergeCell ref="G230:K230"/>
    <mergeCell ref="L230:X230"/>
    <mergeCell ref="Y230:AB230"/>
    <mergeCell ref="AC230:AG230"/>
    <mergeCell ref="AH230:AT230"/>
    <mergeCell ref="AU230:AX230"/>
    <mergeCell ref="G228:AB228"/>
    <mergeCell ref="AC228:AG228"/>
    <mergeCell ref="AH228:AT228"/>
    <mergeCell ref="AU228:AX228"/>
    <mergeCell ref="G229:K229"/>
    <mergeCell ref="L229:X229"/>
    <mergeCell ref="Y229:AB229"/>
    <mergeCell ref="AC229:AX229"/>
    <mergeCell ref="G227:K227"/>
    <mergeCell ref="L227:X227"/>
    <mergeCell ref="Y216:AB216"/>
    <mergeCell ref="AC216:AG216"/>
    <mergeCell ref="AH216:AT216"/>
    <mergeCell ref="AU216:AX216"/>
    <mergeCell ref="G221:K221"/>
    <mergeCell ref="L221:X221"/>
    <mergeCell ref="Y221:AB221"/>
    <mergeCell ref="AC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AH215:AT215"/>
    <mergeCell ref="AU215:AX215"/>
    <mergeCell ref="Y213:AB213"/>
    <mergeCell ref="AC213:AG213"/>
    <mergeCell ref="AH213:AT213"/>
    <mergeCell ref="AU213:AX213"/>
    <mergeCell ref="G214:AB214"/>
    <mergeCell ref="AC214:AG214"/>
    <mergeCell ref="AH214:AT214"/>
    <mergeCell ref="AU214:AX214"/>
    <mergeCell ref="G219:AB219"/>
    <mergeCell ref="AC219:AG219"/>
    <mergeCell ref="AH219:AT219"/>
    <mergeCell ref="AU219:AX219"/>
    <mergeCell ref="G212:K212"/>
    <mergeCell ref="L212:X212"/>
    <mergeCell ref="Y212:AB212"/>
    <mergeCell ref="AC212:AX212"/>
    <mergeCell ref="G213:K213"/>
    <mergeCell ref="L213:X213"/>
    <mergeCell ref="G217:K217"/>
    <mergeCell ref="L217:X217"/>
    <mergeCell ref="Y217:AB217"/>
    <mergeCell ref="AC217:AX217"/>
    <mergeCell ref="G218:K218"/>
    <mergeCell ref="L218:X218"/>
    <mergeCell ref="Y218:AB218"/>
    <mergeCell ref="AC218:AG218"/>
    <mergeCell ref="AH218:AT218"/>
    <mergeCell ref="AU218:AX218"/>
    <mergeCell ref="G216:K216"/>
    <mergeCell ref="L216:X216"/>
    <mergeCell ref="Y206:AB206"/>
    <mergeCell ref="AC206:AG206"/>
    <mergeCell ref="AH206:AT206"/>
    <mergeCell ref="AU206:AX206"/>
    <mergeCell ref="G206:K206"/>
    <mergeCell ref="L206:X206"/>
    <mergeCell ref="A202:F202"/>
    <mergeCell ref="G202:AX202"/>
    <mergeCell ref="A203:F241"/>
    <mergeCell ref="G203:AB203"/>
    <mergeCell ref="AC203:AX203"/>
    <mergeCell ref="G204:K204"/>
    <mergeCell ref="G205:K205"/>
    <mergeCell ref="L205:X205"/>
    <mergeCell ref="Y205:AB205"/>
    <mergeCell ref="AC205:AG205"/>
    <mergeCell ref="AH205:AT205"/>
    <mergeCell ref="AU205:AX205"/>
    <mergeCell ref="G210:AB210"/>
    <mergeCell ref="AC210:AG210"/>
    <mergeCell ref="AH210:AT210"/>
    <mergeCell ref="AU210:AX210"/>
    <mergeCell ref="G211:K211"/>
    <mergeCell ref="L211:X211"/>
    <mergeCell ref="Y211:AB211"/>
    <mergeCell ref="AC211:AG211"/>
    <mergeCell ref="AH211:AT211"/>
    <mergeCell ref="AU211:AX211"/>
    <mergeCell ref="G215:K215"/>
    <mergeCell ref="L215:X215"/>
    <mergeCell ref="Y215:AB215"/>
    <mergeCell ref="AC215:AG215"/>
    <mergeCell ref="K188:AU188"/>
    <mergeCell ref="Z168:AI168"/>
    <mergeCell ref="AA170:AH170"/>
    <mergeCell ref="X171:AK171"/>
    <mergeCell ref="AM171:AW171"/>
    <mergeCell ref="X172:AK172"/>
    <mergeCell ref="G174:AX174"/>
    <mergeCell ref="L204:X204"/>
    <mergeCell ref="Y204:AB204"/>
    <mergeCell ref="Z182:AI182"/>
    <mergeCell ref="Z183:AI183"/>
    <mergeCell ref="AC204:AG204"/>
    <mergeCell ref="G181:AH181"/>
    <mergeCell ref="Z190:AI190"/>
    <mergeCell ref="Z191:AI191"/>
    <mergeCell ref="AA193:AH193"/>
    <mergeCell ref="AA185:AH185"/>
    <mergeCell ref="Z160:AI160"/>
    <mergeCell ref="AA162:AH162"/>
    <mergeCell ref="Z163:AI163"/>
    <mergeCell ref="T164:AO164"/>
    <mergeCell ref="G166:AH166"/>
    <mergeCell ref="G207:K207"/>
    <mergeCell ref="L207:X207"/>
    <mergeCell ref="Y207:AB207"/>
    <mergeCell ref="AC207:AG207"/>
    <mergeCell ref="AH207:AT207"/>
    <mergeCell ref="G209:K209"/>
    <mergeCell ref="L209:X209"/>
    <mergeCell ref="Y209:AB209"/>
    <mergeCell ref="AC209:AG209"/>
    <mergeCell ref="AH209:AT209"/>
    <mergeCell ref="AK151:AR151"/>
    <mergeCell ref="Z152:AI152"/>
    <mergeCell ref="AK185:AR185"/>
    <mergeCell ref="X186:AK186"/>
    <mergeCell ref="AM186:AW186"/>
    <mergeCell ref="AM178:AW178"/>
    <mergeCell ref="X179:AK179"/>
    <mergeCell ref="AU209:AX209"/>
    <mergeCell ref="Z175:AI175"/>
    <mergeCell ref="AA177:AH177"/>
    <mergeCell ref="X178:AK178"/>
    <mergeCell ref="G208:K208"/>
    <mergeCell ref="L208:X208"/>
    <mergeCell ref="Y208:AB208"/>
    <mergeCell ref="AC208:AX208"/>
    <mergeCell ref="AH204:AT204"/>
    <mergeCell ref="AU207:AX207"/>
    <mergeCell ref="T139:AO139"/>
    <mergeCell ref="G140:AX140"/>
    <mergeCell ref="G141:AD141"/>
    <mergeCell ref="Z142:AI142"/>
    <mergeCell ref="AA144:AH144"/>
    <mergeCell ref="AK193:AR193"/>
    <mergeCell ref="X194:AK194"/>
    <mergeCell ref="AM194:AW194"/>
    <mergeCell ref="K195:AU195"/>
    <mergeCell ref="AU204:AX204"/>
    <mergeCell ref="A158:F200"/>
    <mergeCell ref="G158:AP158"/>
    <mergeCell ref="G159:AX159"/>
    <mergeCell ref="A80:F80"/>
    <mergeCell ref="G80:AX80"/>
    <mergeCell ref="A81:F118"/>
    <mergeCell ref="G81:AX81"/>
    <mergeCell ref="G82:AC82"/>
    <mergeCell ref="Z83:AI83"/>
    <mergeCell ref="AA85:AH85"/>
    <mergeCell ref="U132:AN132"/>
    <mergeCell ref="G133:AE133"/>
    <mergeCell ref="Z134:AI134"/>
    <mergeCell ref="AA136:AH136"/>
    <mergeCell ref="W137:AK137"/>
    <mergeCell ref="J154:AU154"/>
    <mergeCell ref="A119:F157"/>
    <mergeCell ref="G119:AX119"/>
    <mergeCell ref="Z120:AI120"/>
    <mergeCell ref="AA122:AH122"/>
    <mergeCell ref="Z123:AI123"/>
    <mergeCell ref="Q125:AS125"/>
    <mergeCell ref="G127:AF127"/>
    <mergeCell ref="Z128:AI128"/>
    <mergeCell ref="AA130:AH130"/>
    <mergeCell ref="Z131:AI131"/>
    <mergeCell ref="W145:AK145"/>
    <mergeCell ref="G167:AX167"/>
    <mergeCell ref="T147:AO147"/>
    <mergeCell ref="G148:AC148"/>
    <mergeCell ref="Z149:AI149"/>
    <mergeCell ref="AA151:AH151"/>
    <mergeCell ref="AA111:AH111"/>
    <mergeCell ref="Z112:AI112"/>
    <mergeCell ref="AM112:AW112"/>
    <mergeCell ref="Q114:AS114"/>
    <mergeCell ref="A67:B68"/>
    <mergeCell ref="C67:F67"/>
    <mergeCell ref="G67:AX67"/>
    <mergeCell ref="C68:F68"/>
    <mergeCell ref="G68:AX68"/>
    <mergeCell ref="A69:AX69"/>
    <mergeCell ref="X103:AK103"/>
    <mergeCell ref="AM103:AW103"/>
    <mergeCell ref="K105:AU105"/>
    <mergeCell ref="G107:AA107"/>
    <mergeCell ref="G108:AX108"/>
    <mergeCell ref="Z109:AI109"/>
    <mergeCell ref="Y94:AJ94"/>
    <mergeCell ref="AM94:AW94"/>
    <mergeCell ref="Q96:AS97"/>
    <mergeCell ref="G99:AA99"/>
    <mergeCell ref="Z100:AI100"/>
    <mergeCell ref="AA102:AH102"/>
    <mergeCell ref="Z86:AI86"/>
    <mergeCell ref="AM86:AW86"/>
    <mergeCell ref="Q88:AS88"/>
    <mergeCell ref="G90:AB90"/>
    <mergeCell ref="Z91:AI91"/>
    <mergeCell ref="AA93:AH93"/>
    <mergeCell ref="A75:AX75"/>
    <mergeCell ref="A76:AX76"/>
    <mergeCell ref="A77:AX77"/>
    <mergeCell ref="A78:B79"/>
    <mergeCell ref="C78:J79"/>
    <mergeCell ref="K78:R79"/>
    <mergeCell ref="S78:Z79"/>
    <mergeCell ref="AA78:AH79"/>
    <mergeCell ref="AI78:AP79"/>
    <mergeCell ref="AQ78:AX79"/>
    <mergeCell ref="A70:AX70"/>
    <mergeCell ref="A71:AX71"/>
    <mergeCell ref="A72:E72"/>
    <mergeCell ref="F72:AX72"/>
    <mergeCell ref="A73:AX73"/>
    <mergeCell ref="A74:E74"/>
    <mergeCell ref="F74:AX74"/>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A60:B62"/>
    <mergeCell ref="C60:AC60"/>
    <mergeCell ref="AD60:AF60"/>
    <mergeCell ref="AG54:AX59"/>
    <mergeCell ref="C55:AC55"/>
    <mergeCell ref="AD55:AF55"/>
    <mergeCell ref="C56:AC56"/>
    <mergeCell ref="AD56:AF56"/>
    <mergeCell ref="C57:AC57"/>
    <mergeCell ref="AD57:AF57"/>
    <mergeCell ref="C58:AC58"/>
    <mergeCell ref="AD58:AF58"/>
    <mergeCell ref="C59:AC59"/>
    <mergeCell ref="A51:B53"/>
    <mergeCell ref="C51:AC51"/>
    <mergeCell ref="AD51:AF51"/>
    <mergeCell ref="AG51:AX53"/>
    <mergeCell ref="C52:AC52"/>
    <mergeCell ref="AD52:AF52"/>
    <mergeCell ref="C53:AC53"/>
    <mergeCell ref="AD53:AF53"/>
    <mergeCell ref="A54:B59"/>
    <mergeCell ref="C54:AC54"/>
    <mergeCell ref="AD54:AF54"/>
    <mergeCell ref="AD59:AF59"/>
    <mergeCell ref="C44:K44"/>
    <mergeCell ref="L44:Q44"/>
    <mergeCell ref="R44:W44"/>
    <mergeCell ref="X44:AX44"/>
    <mergeCell ref="C41:K41"/>
    <mergeCell ref="L41:Q41"/>
    <mergeCell ref="R41:W41"/>
    <mergeCell ref="C42:K42"/>
    <mergeCell ref="L42:Q42"/>
    <mergeCell ref="R42:W42"/>
    <mergeCell ref="C47:K47"/>
    <mergeCell ref="L47:Q47"/>
    <mergeCell ref="R47:W47"/>
    <mergeCell ref="X47:AX47"/>
    <mergeCell ref="A49:AX49"/>
    <mergeCell ref="C50:AC50"/>
    <mergeCell ref="AD50:AF50"/>
    <mergeCell ref="AG50:AX50"/>
    <mergeCell ref="A35:B47"/>
    <mergeCell ref="C35:K35"/>
    <mergeCell ref="C45:K45"/>
    <mergeCell ref="L45:Q45"/>
    <mergeCell ref="R45:W45"/>
    <mergeCell ref="X45:AX45"/>
    <mergeCell ref="C46:K46"/>
    <mergeCell ref="L46:Q46"/>
    <mergeCell ref="R46:W46"/>
    <mergeCell ref="X46:AX46"/>
    <mergeCell ref="C38:K38"/>
    <mergeCell ref="L38:Q38"/>
    <mergeCell ref="R38:W38"/>
    <mergeCell ref="R35:W35"/>
    <mergeCell ref="X35:AX35"/>
    <mergeCell ref="AT33:AX33"/>
    <mergeCell ref="Y34:AA34"/>
    <mergeCell ref="AB34:AD34"/>
    <mergeCell ref="AE34:AI34"/>
    <mergeCell ref="AJ34:AN34"/>
    <mergeCell ref="X42:AX42"/>
    <mergeCell ref="C43:K43"/>
    <mergeCell ref="L43:Q43"/>
    <mergeCell ref="R43:W43"/>
    <mergeCell ref="L39:Q39"/>
    <mergeCell ref="R39:W39"/>
    <mergeCell ref="C40:K40"/>
    <mergeCell ref="L40:Q40"/>
    <mergeCell ref="R40:W40"/>
    <mergeCell ref="C39:K39"/>
    <mergeCell ref="L35:Q35"/>
    <mergeCell ref="C36:K36"/>
    <mergeCell ref="L36:Q36"/>
    <mergeCell ref="R36:W36"/>
    <mergeCell ref="X36:AX36"/>
    <mergeCell ref="C37:K37"/>
    <mergeCell ref="L37:Q37"/>
    <mergeCell ref="R37:W37"/>
    <mergeCell ref="X37:AX37"/>
    <mergeCell ref="A28:F34"/>
    <mergeCell ref="G28:X28"/>
    <mergeCell ref="Y28:AA28"/>
    <mergeCell ref="AB28:AD28"/>
    <mergeCell ref="AE28:AI28"/>
    <mergeCell ref="AJ28:AN28"/>
    <mergeCell ref="AB30:AD30"/>
    <mergeCell ref="G33:X34"/>
    <mergeCell ref="Y33:AA33"/>
    <mergeCell ref="AB33:AD33"/>
    <mergeCell ref="AO34:AS34"/>
    <mergeCell ref="AT34:AX34"/>
    <mergeCell ref="AE33:AI33"/>
    <mergeCell ref="AJ33:AN33"/>
    <mergeCell ref="AO33:AS33"/>
    <mergeCell ref="AJ26:AN26"/>
    <mergeCell ref="AO26:AS26"/>
    <mergeCell ref="AT26:AX26"/>
    <mergeCell ref="G27:X27"/>
    <mergeCell ref="Y27:AA27"/>
    <mergeCell ref="AB27:AD27"/>
    <mergeCell ref="AE27:AI27"/>
    <mergeCell ref="AJ27:AN27"/>
    <mergeCell ref="AO28:AS28"/>
    <mergeCell ref="AT28:AX28"/>
    <mergeCell ref="G29:X30"/>
    <mergeCell ref="Y29:AA29"/>
    <mergeCell ref="AB29:AD29"/>
    <mergeCell ref="AE29:AI29"/>
    <mergeCell ref="AJ29:AN29"/>
    <mergeCell ref="AO29:AS29"/>
    <mergeCell ref="AT29:AX29"/>
    <mergeCell ref="AO22:AS22"/>
    <mergeCell ref="AT22:AX22"/>
    <mergeCell ref="Y23:AA23"/>
    <mergeCell ref="AB23:AD23"/>
    <mergeCell ref="AE23:AI23"/>
    <mergeCell ref="AJ23:AN23"/>
    <mergeCell ref="AO23:AS23"/>
    <mergeCell ref="AT23:AX23"/>
    <mergeCell ref="Y30:AA30"/>
    <mergeCell ref="AO30:AS30"/>
    <mergeCell ref="AT30:AX30"/>
    <mergeCell ref="G31:X32"/>
    <mergeCell ref="Y31:AA31"/>
    <mergeCell ref="AB31:AD31"/>
    <mergeCell ref="AE31:AI31"/>
    <mergeCell ref="AJ31:AN31"/>
    <mergeCell ref="AO31:AS31"/>
    <mergeCell ref="AT31:AX31"/>
    <mergeCell ref="Y32:AA32"/>
    <mergeCell ref="G26:X26"/>
    <mergeCell ref="Y26:AA26"/>
    <mergeCell ref="AB26:AD26"/>
    <mergeCell ref="AE26:AI26"/>
    <mergeCell ref="AB25:AD25"/>
    <mergeCell ref="AE25:AI25"/>
    <mergeCell ref="AE30:AI30"/>
    <mergeCell ref="AJ30:AN30"/>
    <mergeCell ref="AB32:AD32"/>
    <mergeCell ref="AE32:AI32"/>
    <mergeCell ref="AJ32:AN32"/>
    <mergeCell ref="AO32:AS32"/>
    <mergeCell ref="AT32:AX32"/>
    <mergeCell ref="AJ2:AP2"/>
    <mergeCell ref="AQ2:AX2"/>
    <mergeCell ref="A3:AN3"/>
    <mergeCell ref="AO3:AX3"/>
    <mergeCell ref="A4:F4"/>
    <mergeCell ref="G4:X4"/>
    <mergeCell ref="A9:F9"/>
    <mergeCell ref="G9:AX9"/>
    <mergeCell ref="A10:F10"/>
    <mergeCell ref="G10:AX10"/>
    <mergeCell ref="A11:F19"/>
    <mergeCell ref="G11:O11"/>
    <mergeCell ref="P11:V11"/>
    <mergeCell ref="W11:AC11"/>
    <mergeCell ref="AD11:AJ11"/>
    <mergeCell ref="AK11:AQ11"/>
    <mergeCell ref="A20:F23"/>
    <mergeCell ref="G20:X20"/>
    <mergeCell ref="Y20:AA20"/>
    <mergeCell ref="AB20:AD20"/>
    <mergeCell ref="AE20:AI20"/>
    <mergeCell ref="AJ20:AN20"/>
    <mergeCell ref="AD14:AJ14"/>
    <mergeCell ref="AK14:AQ14"/>
    <mergeCell ref="AJ21:AN21"/>
    <mergeCell ref="AO21:AS21"/>
    <mergeCell ref="AT21:AX21"/>
    <mergeCell ref="Y22:AA22"/>
    <mergeCell ref="AD18:AJ18"/>
    <mergeCell ref="AK18:AQ18"/>
    <mergeCell ref="AR18:AX18"/>
    <mergeCell ref="AR14:AX14"/>
    <mergeCell ref="AQ406:AT406"/>
    <mergeCell ref="AU406:AX406"/>
    <mergeCell ref="A407:B407"/>
    <mergeCell ref="C407:L407"/>
    <mergeCell ref="M407:AJ407"/>
    <mergeCell ref="AK407:AP407"/>
    <mergeCell ref="AQ407:AT407"/>
    <mergeCell ref="AU407:AX407"/>
    <mergeCell ref="W12:AC12"/>
    <mergeCell ref="AD12:AJ12"/>
    <mergeCell ref="AK12:AQ12"/>
    <mergeCell ref="AR12:AX12"/>
    <mergeCell ref="I13:O13"/>
    <mergeCell ref="P13:V13"/>
    <mergeCell ref="AO24:AS24"/>
    <mergeCell ref="AT24:AX24"/>
    <mergeCell ref="G25:X25"/>
    <mergeCell ref="Y25:AA25"/>
    <mergeCell ref="AO20:AS20"/>
    <mergeCell ref="AT20:AX20"/>
    <mergeCell ref="G21:X23"/>
    <mergeCell ref="Y21:AA21"/>
    <mergeCell ref="AB21:AD21"/>
    <mergeCell ref="AE21:AI21"/>
    <mergeCell ref="A406:B406"/>
    <mergeCell ref="C406:L406"/>
    <mergeCell ref="AB22:AD22"/>
    <mergeCell ref="AE22:AI22"/>
    <mergeCell ref="AJ22:AN22"/>
    <mergeCell ref="G24:X24"/>
    <mergeCell ref="Y24:AA24"/>
    <mergeCell ref="AB24:AD24"/>
    <mergeCell ref="Y4:AD4"/>
    <mergeCell ref="AE4:AP4"/>
    <mergeCell ref="AQ4:AX4"/>
    <mergeCell ref="A5:F5"/>
    <mergeCell ref="G5:X5"/>
    <mergeCell ref="Y5:AD5"/>
    <mergeCell ref="AE5:AP5"/>
    <mergeCell ref="AQ5:AX5"/>
    <mergeCell ref="AR11:AX11"/>
    <mergeCell ref="G12:H17"/>
    <mergeCell ref="I12:O12"/>
    <mergeCell ref="P12:V12"/>
    <mergeCell ref="A8:F8"/>
    <mergeCell ref="G8:AX8"/>
    <mergeCell ref="G18:O18"/>
    <mergeCell ref="P18:V18"/>
    <mergeCell ref="W18:AC18"/>
    <mergeCell ref="W13:AC13"/>
    <mergeCell ref="AD13:AJ13"/>
    <mergeCell ref="AK13:AQ13"/>
    <mergeCell ref="I15:O15"/>
    <mergeCell ref="P15:V15"/>
    <mergeCell ref="W15:AC15"/>
    <mergeCell ref="AD15:AJ15"/>
    <mergeCell ref="AK15:AQ15"/>
    <mergeCell ref="AR15:AX15"/>
    <mergeCell ref="I16:O16"/>
    <mergeCell ref="P16:V16"/>
    <mergeCell ref="W16:AC16"/>
    <mergeCell ref="AD16:AJ16"/>
    <mergeCell ref="AK16:AQ16"/>
    <mergeCell ref="AR16:AX16"/>
    <mergeCell ref="A6:F6"/>
    <mergeCell ref="G6:X6"/>
    <mergeCell ref="Y6:AD6"/>
    <mergeCell ref="AE6:AX6"/>
    <mergeCell ref="W19:AC19"/>
    <mergeCell ref="AD19:AJ19"/>
    <mergeCell ref="AK19:AQ19"/>
    <mergeCell ref="AR19:AX19"/>
    <mergeCell ref="I17:O17"/>
    <mergeCell ref="P17:V17"/>
    <mergeCell ref="W17:AC17"/>
    <mergeCell ref="AD17:AJ17"/>
    <mergeCell ref="AK17:AQ17"/>
    <mergeCell ref="AR17:AX17"/>
    <mergeCell ref="A24:F27"/>
    <mergeCell ref="AJ25:AN25"/>
    <mergeCell ref="AR13:AX13"/>
    <mergeCell ref="I14:O14"/>
    <mergeCell ref="P14:V14"/>
    <mergeCell ref="W14:AC14"/>
    <mergeCell ref="A7:F7"/>
    <mergeCell ref="G7:X7"/>
    <mergeCell ref="Y7:AD7"/>
    <mergeCell ref="AE7:AX7"/>
    <mergeCell ref="G19:O19"/>
    <mergeCell ref="P19:V19"/>
    <mergeCell ref="AE24:AI24"/>
    <mergeCell ref="AJ24:AN24"/>
    <mergeCell ref="AO25:AS25"/>
    <mergeCell ref="AT25:AX25"/>
    <mergeCell ref="AO27:AS27"/>
    <mergeCell ref="AT27:AX2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M442:AJ442"/>
    <mergeCell ref="AK442:AP442"/>
    <mergeCell ref="AQ442:AT442"/>
    <mergeCell ref="AU442:AX44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Q439:AT439"/>
    <mergeCell ref="AU439:AX439"/>
    <mergeCell ref="A440:B440"/>
    <mergeCell ref="C440:L440"/>
    <mergeCell ref="M438:AJ438"/>
    <mergeCell ref="AK438:AP438"/>
    <mergeCell ref="AQ438:AT438"/>
    <mergeCell ref="AU438:AX438"/>
    <mergeCell ref="A437:B437"/>
    <mergeCell ref="C437:L437"/>
    <mergeCell ref="M444:AJ444"/>
    <mergeCell ref="AK444:AP444"/>
    <mergeCell ref="AQ444:AT444"/>
    <mergeCell ref="AU444:AX444"/>
    <mergeCell ref="A443:B443"/>
    <mergeCell ref="C443:L443"/>
    <mergeCell ref="M443:AJ443"/>
    <mergeCell ref="AK443:AP443"/>
    <mergeCell ref="AQ443:AT443"/>
    <mergeCell ref="AU443:AX443"/>
    <mergeCell ref="AQ437:AT437"/>
    <mergeCell ref="AU437:AX437"/>
    <mergeCell ref="A445:B445"/>
    <mergeCell ref="C445:L445"/>
    <mergeCell ref="M445:AJ445"/>
    <mergeCell ref="AK445:AP445"/>
    <mergeCell ref="AQ445:AT445"/>
    <mergeCell ref="AU445:AX445"/>
    <mergeCell ref="A444:B444"/>
    <mergeCell ref="C444:L444"/>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Q469:AT469"/>
    <mergeCell ref="AU469:AX469"/>
    <mergeCell ref="A468:B468"/>
    <mergeCell ref="C468:L468"/>
    <mergeCell ref="M468:AJ468"/>
    <mergeCell ref="AK468:AP468"/>
    <mergeCell ref="AQ468:AT468"/>
    <mergeCell ref="AU468:AX468"/>
    <mergeCell ref="A469:B469"/>
    <mergeCell ref="C469:L469"/>
    <mergeCell ref="M469:AJ469"/>
    <mergeCell ref="AK469:AP469"/>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M501:AJ501"/>
    <mergeCell ref="AK501:AP501"/>
    <mergeCell ref="A505:B505"/>
    <mergeCell ref="C505:L505"/>
    <mergeCell ref="A504:B504"/>
    <mergeCell ref="C504:L504"/>
    <mergeCell ref="M504:AJ504"/>
    <mergeCell ref="AK504:AP504"/>
    <mergeCell ref="A498:B498"/>
    <mergeCell ref="C498:L498"/>
    <mergeCell ref="M498:AJ498"/>
    <mergeCell ref="AK498:AP498"/>
    <mergeCell ref="AQ498:AT498"/>
    <mergeCell ref="AU498:AX498"/>
    <mergeCell ref="AQ505:AT505"/>
    <mergeCell ref="AU505:AX505"/>
    <mergeCell ref="A501:B501"/>
    <mergeCell ref="C501:L501"/>
    <mergeCell ref="A502:B502"/>
    <mergeCell ref="C502:L502"/>
    <mergeCell ref="M502:AJ502"/>
    <mergeCell ref="AK502:AP502"/>
    <mergeCell ref="AQ502:AT502"/>
    <mergeCell ref="AU502:AX502"/>
    <mergeCell ref="M505:AJ505"/>
    <mergeCell ref="AK505:AP505"/>
    <mergeCell ref="A506:B506"/>
    <mergeCell ref="C506:L506"/>
    <mergeCell ref="M506:AJ506"/>
    <mergeCell ref="AK506:AP506"/>
    <mergeCell ref="AQ506:AT506"/>
    <mergeCell ref="AU506:AX506"/>
    <mergeCell ref="M509:AJ509"/>
    <mergeCell ref="AK509:AP509"/>
    <mergeCell ref="AQ509:AT509"/>
    <mergeCell ref="AU509:AX509"/>
    <mergeCell ref="A508:B508"/>
    <mergeCell ref="C508:L508"/>
    <mergeCell ref="M508:AJ508"/>
    <mergeCell ref="AK508:AP508"/>
    <mergeCell ref="AQ508:AT508"/>
    <mergeCell ref="AU508:AX508"/>
    <mergeCell ref="AQ504:AT504"/>
    <mergeCell ref="AU504:AX504"/>
    <mergeCell ref="A510:B510"/>
    <mergeCell ref="C510:L510"/>
    <mergeCell ref="M510:AJ510"/>
    <mergeCell ref="AK510:AP510"/>
    <mergeCell ref="AQ510:AT510"/>
    <mergeCell ref="AU510:AX510"/>
    <mergeCell ref="A509:B509"/>
    <mergeCell ref="C509:L509"/>
    <mergeCell ref="A507:B507"/>
    <mergeCell ref="C507:L507"/>
    <mergeCell ref="M507:AJ507"/>
    <mergeCell ref="AK507:AP507"/>
    <mergeCell ref="AQ507:AT507"/>
    <mergeCell ref="AU507:AX507"/>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Q536:AT536"/>
    <mergeCell ref="AU536:AX536"/>
    <mergeCell ref="M539:AJ539"/>
    <mergeCell ref="AK539:AP539"/>
    <mergeCell ref="AQ539:AT539"/>
    <mergeCell ref="AU539:AX539"/>
    <mergeCell ref="M534:AJ534"/>
    <mergeCell ref="AK534:AP534"/>
    <mergeCell ref="AQ534:AT534"/>
    <mergeCell ref="AU534:AX534"/>
    <mergeCell ref="A539:B539"/>
    <mergeCell ref="C539:L539"/>
    <mergeCell ref="A540:B540"/>
    <mergeCell ref="C540:L540"/>
    <mergeCell ref="M540:AJ540"/>
    <mergeCell ref="AK540:AP540"/>
    <mergeCell ref="AQ540:AT540"/>
    <mergeCell ref="AU540:AX54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M567:AJ567"/>
    <mergeCell ref="AK567:AP567"/>
    <mergeCell ref="AQ567:AT567"/>
    <mergeCell ref="AU567:AX567"/>
    <mergeCell ref="A568:B568"/>
    <mergeCell ref="C568:L568"/>
    <mergeCell ref="M568:AJ568"/>
    <mergeCell ref="AK568:AP568"/>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606:B606"/>
    <mergeCell ref="C606:L606"/>
    <mergeCell ref="M606:AJ606"/>
    <mergeCell ref="AK606:AP606"/>
    <mergeCell ref="AQ606:AT606"/>
    <mergeCell ref="AU606:AX606"/>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Q603:AT603"/>
    <mergeCell ref="AU603:AX603"/>
    <mergeCell ref="AQ600:AT600"/>
    <mergeCell ref="AU600:AX600"/>
    <mergeCell ref="A602:B602"/>
    <mergeCell ref="C602:L602"/>
    <mergeCell ref="M602:AJ602"/>
    <mergeCell ref="AK602:AP602"/>
    <mergeCell ref="AQ602:AT602"/>
    <mergeCell ref="AU602:AX602"/>
    <mergeCell ref="A597:B597"/>
    <mergeCell ref="C597:L597"/>
    <mergeCell ref="M597:AJ597"/>
    <mergeCell ref="AK597:AP597"/>
    <mergeCell ref="AQ597:AT597"/>
    <mergeCell ref="AU597:AX597"/>
    <mergeCell ref="A600:B600"/>
    <mergeCell ref="C600:L600"/>
    <mergeCell ref="A601:B601"/>
    <mergeCell ref="C601:L601"/>
    <mergeCell ref="M601:AJ601"/>
    <mergeCell ref="AK601:AP601"/>
    <mergeCell ref="AQ601:AT601"/>
    <mergeCell ref="AU601:AX601"/>
    <mergeCell ref="AQ604:AT604"/>
    <mergeCell ref="AU604:AX604"/>
    <mergeCell ref="A605:B605"/>
    <mergeCell ref="C605:L605"/>
    <mergeCell ref="M605:AJ605"/>
    <mergeCell ref="AK605:AP605"/>
    <mergeCell ref="AQ605:AT605"/>
    <mergeCell ref="AU605:AX605"/>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Q635:AT635"/>
    <mergeCell ref="AU635:AX635"/>
    <mergeCell ref="M638:AJ638"/>
    <mergeCell ref="AK638:AP638"/>
    <mergeCell ref="AQ638:AT638"/>
    <mergeCell ref="AU638:AX638"/>
    <mergeCell ref="AQ640:AT640"/>
    <mergeCell ref="AU640:AX640"/>
    <mergeCell ref="A639:B639"/>
    <mergeCell ref="C639:L639"/>
    <mergeCell ref="M639:AJ639"/>
    <mergeCell ref="AK639:AP639"/>
    <mergeCell ref="AQ639:AT639"/>
    <mergeCell ref="AU639:AX639"/>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33:B633"/>
    <mergeCell ref="C633:L633"/>
    <mergeCell ref="M633:AJ633"/>
    <mergeCell ref="AK633:AP633"/>
    <mergeCell ref="AQ637:AT637"/>
    <mergeCell ref="AU637:AX637"/>
    <mergeCell ref="AQ633:AT633"/>
    <mergeCell ref="AU633:AX633"/>
    <mergeCell ref="A634:B634"/>
    <mergeCell ref="C634:L634"/>
    <mergeCell ref="M634:AJ634"/>
    <mergeCell ref="AK634:AP634"/>
    <mergeCell ref="A637:B637"/>
    <mergeCell ref="C637:L63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M666:AJ666"/>
    <mergeCell ref="AK666:AP666"/>
    <mergeCell ref="AQ666:AT666"/>
    <mergeCell ref="AU666:AX666"/>
    <mergeCell ref="A667:B667"/>
    <mergeCell ref="C667:L667"/>
    <mergeCell ref="M667:AJ667"/>
    <mergeCell ref="AK667:AP667"/>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M703:AJ703"/>
    <mergeCell ref="AK703:AP703"/>
    <mergeCell ref="AQ699:AT699"/>
    <mergeCell ref="AU699:AX699"/>
    <mergeCell ref="A701:B701"/>
    <mergeCell ref="C701:L701"/>
    <mergeCell ref="M701:AJ701"/>
    <mergeCell ref="AK701:AP701"/>
    <mergeCell ref="AQ701:AT701"/>
    <mergeCell ref="AU701:AX701"/>
    <mergeCell ref="A696:B696"/>
    <mergeCell ref="C696:L696"/>
    <mergeCell ref="M696:AJ696"/>
    <mergeCell ref="AK696:AP696"/>
    <mergeCell ref="AQ696:AT696"/>
    <mergeCell ref="AU696:AX696"/>
    <mergeCell ref="AQ703:AT703"/>
    <mergeCell ref="AU703:AX703"/>
    <mergeCell ref="A699:B699"/>
    <mergeCell ref="C699:L699"/>
    <mergeCell ref="A704:B704"/>
    <mergeCell ref="C704:L704"/>
    <mergeCell ref="M704:AJ704"/>
    <mergeCell ref="AK704:AP704"/>
    <mergeCell ref="AQ704:AT704"/>
    <mergeCell ref="AU704:AX704"/>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Q734:AT734"/>
    <mergeCell ref="AU734:AX734"/>
    <mergeCell ref="M737:AJ737"/>
    <mergeCell ref="AK737:AP737"/>
    <mergeCell ref="AQ737:AT737"/>
    <mergeCell ref="AU737:AX737"/>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743:B743"/>
    <mergeCell ref="C743:L743"/>
    <mergeCell ref="M743:AJ743"/>
    <mergeCell ref="AK743:AP743"/>
    <mergeCell ref="AQ743:AT743"/>
    <mergeCell ref="AU743:AX743"/>
    <mergeCell ref="AQ745:AT745"/>
    <mergeCell ref="AU745:AX745"/>
    <mergeCell ref="A744:B744"/>
    <mergeCell ref="C744:L744"/>
    <mergeCell ref="M744:AJ744"/>
    <mergeCell ref="AK744:AP744"/>
    <mergeCell ref="AQ744:AT744"/>
    <mergeCell ref="AU744:AX744"/>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K765:AP765"/>
    <mergeCell ref="AQ765:AT765"/>
    <mergeCell ref="AU765:AX765"/>
    <mergeCell ref="A766:B766"/>
    <mergeCell ref="C766:L766"/>
    <mergeCell ref="M766:AJ766"/>
    <mergeCell ref="AK766:AP766"/>
    <mergeCell ref="AQ766:AT766"/>
    <mergeCell ref="AU766:AX766"/>
    <mergeCell ref="A765:B765"/>
    <mergeCell ref="C765:L765"/>
    <mergeCell ref="M765:AJ765"/>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800:B800"/>
    <mergeCell ref="C800:L800"/>
    <mergeCell ref="M800:AJ800"/>
    <mergeCell ref="AK800:AP800"/>
    <mergeCell ref="AQ800:AT800"/>
    <mergeCell ref="AU800:AX800"/>
    <mergeCell ref="C799:L799"/>
    <mergeCell ref="M799:AJ799"/>
    <mergeCell ref="AK799:AP799"/>
    <mergeCell ref="A795:B795"/>
    <mergeCell ref="C795:L795"/>
    <mergeCell ref="M795:AJ795"/>
    <mergeCell ref="AK795:AP795"/>
    <mergeCell ref="AQ795:AT795"/>
    <mergeCell ref="AU795:AX795"/>
    <mergeCell ref="A803:B803"/>
    <mergeCell ref="C803:L803"/>
    <mergeCell ref="M803:AJ803"/>
    <mergeCell ref="AK803:AP803"/>
    <mergeCell ref="AQ803:AT803"/>
    <mergeCell ref="AU803:AX803"/>
    <mergeCell ref="AQ799:AT799"/>
    <mergeCell ref="AU799:AX799"/>
    <mergeCell ref="A798:B798"/>
    <mergeCell ref="C798:L798"/>
    <mergeCell ref="M798:AJ798"/>
    <mergeCell ref="AK798:AP798"/>
    <mergeCell ref="AQ798:AT798"/>
    <mergeCell ref="A799:B799"/>
    <mergeCell ref="AU798:AX79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Q832:AT832"/>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Q836:AT836"/>
    <mergeCell ref="AU836:AX836"/>
    <mergeCell ref="M837:AJ837"/>
    <mergeCell ref="AK837:AP837"/>
    <mergeCell ref="AQ837:AT837"/>
    <mergeCell ref="AU837:AX837"/>
    <mergeCell ref="AU840:AX840"/>
    <mergeCell ref="A835:B835"/>
    <mergeCell ref="C835:L835"/>
    <mergeCell ref="M835:AJ835"/>
    <mergeCell ref="AK835:AP835"/>
    <mergeCell ref="AQ835:AT835"/>
    <mergeCell ref="AU835:AX835"/>
    <mergeCell ref="C836:L836"/>
    <mergeCell ref="M836:AJ836"/>
    <mergeCell ref="AK836:AP836"/>
    <mergeCell ref="AU832:AX832"/>
    <mergeCell ref="A833:B833"/>
    <mergeCell ref="C833:L833"/>
    <mergeCell ref="A836:B836"/>
    <mergeCell ref="AU839:AX839"/>
    <mergeCell ref="A840:B840"/>
    <mergeCell ref="C840:L840"/>
    <mergeCell ref="M840:AJ840"/>
    <mergeCell ref="AK840:AP840"/>
    <mergeCell ref="AQ840:AT840"/>
    <mergeCell ref="AK834:AP834"/>
    <mergeCell ref="AQ834:AT834"/>
    <mergeCell ref="A832:B832"/>
    <mergeCell ref="C832:L832"/>
    <mergeCell ref="M832:AJ832"/>
    <mergeCell ref="AK832:AP832"/>
    <mergeCell ref="AU834:AX834"/>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34:B834"/>
    <mergeCell ref="C834:L834"/>
    <mergeCell ref="M834:AJ834"/>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59:AJ859"/>
    <mergeCell ref="AK859:AP859"/>
    <mergeCell ref="AQ859:AT859"/>
    <mergeCell ref="AU859:AX859"/>
    <mergeCell ref="M849:AJ849"/>
    <mergeCell ref="AK849:AP849"/>
    <mergeCell ref="AQ849:AT849"/>
    <mergeCell ref="AU849:AX849"/>
    <mergeCell ref="A852:B852"/>
    <mergeCell ref="C852:L852"/>
    <mergeCell ref="M852:AJ852"/>
    <mergeCell ref="AK852:AP852"/>
    <mergeCell ref="AQ852:AT852"/>
    <mergeCell ref="AU852:AX852"/>
    <mergeCell ref="A854:B854"/>
    <mergeCell ref="C854:L854"/>
    <mergeCell ref="M854:AJ854"/>
    <mergeCell ref="AK854:AP854"/>
    <mergeCell ref="AQ853:AT853"/>
    <mergeCell ref="AU853:AX853"/>
    <mergeCell ref="A855:B855"/>
    <mergeCell ref="C855:L855"/>
    <mergeCell ref="M855:AJ855"/>
    <mergeCell ref="AK855:AP855"/>
    <mergeCell ref="AQ855:AT855"/>
    <mergeCell ref="AU855:AX855"/>
    <mergeCell ref="AQ854:AT854"/>
    <mergeCell ref="AU854:AX854"/>
    <mergeCell ref="A853:B853"/>
    <mergeCell ref="C853:L853"/>
    <mergeCell ref="M853:AJ853"/>
    <mergeCell ref="AK853:AP853"/>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57:B857"/>
    <mergeCell ref="C857:L857"/>
    <mergeCell ref="A859:B859"/>
    <mergeCell ref="C859:L859"/>
    <mergeCell ref="A856:B856"/>
    <mergeCell ref="C856:L856"/>
    <mergeCell ref="A858:B858"/>
    <mergeCell ref="C858:L858"/>
    <mergeCell ref="M858:AJ858"/>
    <mergeCell ref="AK858:AP858"/>
    <mergeCell ref="AQ858:AT858"/>
    <mergeCell ref="AU858:AX858"/>
    <mergeCell ref="M857:AJ857"/>
    <mergeCell ref="AK857:AP857"/>
    <mergeCell ref="AQ857:AT857"/>
    <mergeCell ref="AU857:AX857"/>
    <mergeCell ref="M856:AJ856"/>
    <mergeCell ref="AK856:AP856"/>
    <mergeCell ref="AQ856:AT856"/>
    <mergeCell ref="AU856:AX856"/>
  </mergeCells>
  <phoneticPr fontId="2"/>
  <pageMargins left="0.62992125984251968" right="0.39370078740157483" top="0.59055118110236227" bottom="0.39370078740157483" header="0.39370078740157483" footer="0.11811023622047245"/>
  <pageSetup paperSize="9" scale="68" fitToHeight="5" orientation="portrait" horizontalDpi="4294967292" r:id="rId1"/>
  <headerFooter alignWithMargins="0">
    <oddFooter>&amp;C&amp;P</oddFooter>
  </headerFooter>
  <rowBreaks count="12" manualBreakCount="12">
    <brk id="47" max="49" man="1"/>
    <brk id="79" max="49" man="1"/>
    <brk id="118" max="49" man="1"/>
    <brk id="157" max="49" man="1"/>
    <brk id="201" max="49" man="1"/>
    <brk id="399" max="49" man="1"/>
    <brk id="862" max="49" man="1"/>
    <brk id="914" max="49" man="1"/>
    <brk id="966" max="49" man="1"/>
    <brk id="1018" max="49" man="1"/>
    <brk id="1070" max="49" man="1"/>
    <brk id="112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078</vt:lpstr>
      <vt:lpstr>'078'!Print_Area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2014-09-05T13:47:22Z</dcterms:created>
  <dcterms:modified xsi:type="dcterms:W3CDTF">2014-09-10T08:15:53Z</dcterms:modified>
</cp:coreProperties>
</file>