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43" sheetId="1" r:id="rId1"/>
  </sheets>
  <definedNames>
    <definedName name="_xlnm.Print_Area" localSheetId="0">'043'!$A$2:$AX$598</definedName>
  </definedNames>
  <calcPr calcId="145621"/>
</workbook>
</file>

<file path=xl/calcChain.xml><?xml version="1.0" encoding="utf-8"?>
<calcChain xmlns="http://schemas.openxmlformats.org/spreadsheetml/2006/main">
  <c r="AU144" i="1" l="1"/>
  <c r="Y144" i="1"/>
  <c r="AU139" i="1"/>
  <c r="Y139" i="1"/>
  <c r="AU134" i="1"/>
  <c r="Y134" i="1"/>
  <c r="R50" i="1"/>
  <c r="L50" i="1"/>
  <c r="AJ26" i="1"/>
  <c r="AE26" i="1"/>
  <c r="AO23" i="1"/>
  <c r="AJ23" i="1"/>
  <c r="AE23" i="1"/>
  <c r="AD19" i="1"/>
  <c r="W19" i="1"/>
  <c r="P19" i="1"/>
  <c r="AQ2" i="1"/>
</calcChain>
</file>

<file path=xl/sharedStrings.xml><?xml version="1.0" encoding="utf-8"?>
<sst xmlns="http://schemas.openxmlformats.org/spreadsheetml/2006/main" count="412" uniqueCount="233">
  <si>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</si>
  <si>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</si>
  <si>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</si>
  <si>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</si>
  <si>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r>
      <rPr>
        <b/>
        <sz val="10"/>
        <rFont val="ＭＳ ゴシック"/>
        <family val="3"/>
        <charset val="128"/>
      </rPr>
      <t>難民等救援業務委託事業</t>
    </r>
    <r>
      <rPr>
        <b/>
        <sz val="8"/>
        <rFont val="ＭＳ ゴシック"/>
        <family val="3"/>
        <charset val="128"/>
      </rPr>
      <t xml:space="preserve">
</t>
    </r>
    <r>
      <rPr>
        <b/>
        <sz val="6"/>
        <rFont val="ＭＳ ゴシック"/>
        <family val="3"/>
        <charset val="128"/>
      </rPr>
      <t>（平成２５年度までの予算事業名は，「難民等救援業務委託費」）</t>
    </r>
    <rPh sb="0" eb="2">
      <t>ナンミン</t>
    </rPh>
    <rPh sb="2" eb="3">
      <t>トウ</t>
    </rPh>
    <rPh sb="3" eb="5">
      <t>キュウエン</t>
    </rPh>
    <rPh sb="5" eb="7">
      <t>ギョウム</t>
    </rPh>
    <rPh sb="7" eb="9">
      <t>イタク</t>
    </rPh>
    <rPh sb="9" eb="11">
      <t>ジギョウ</t>
    </rPh>
    <rPh sb="13" eb="15">
      <t>ヘイセイ</t>
    </rPh>
    <rPh sb="17" eb="19">
      <t>ネンド</t>
    </rPh>
    <rPh sb="22" eb="24">
      <t>ヨサン</t>
    </rPh>
    <rPh sb="24" eb="26">
      <t>ジギョウ</t>
    </rPh>
    <rPh sb="26" eb="27">
      <t>メイ</t>
    </rPh>
    <rPh sb="30" eb="32">
      <t>ナンミン</t>
    </rPh>
    <rPh sb="32" eb="33">
      <t>トウ</t>
    </rPh>
    <rPh sb="33" eb="35">
      <t>キュウエン</t>
    </rPh>
    <rPh sb="35" eb="37">
      <t>ギョウム</t>
    </rPh>
    <rPh sb="37" eb="40">
      <t>イタクヒ</t>
    </rPh>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</si>
  <si>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</si>
  <si>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</si>
  <si>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</si>
  <si>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</si>
  <si>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昭和５４年度開始（終了（予定）なし）</t>
    <rPh sb="0" eb="2">
      <t>ショウワ</t>
    </rPh>
    <rPh sb="4" eb="6">
      <t>ネンド</t>
    </rPh>
    <rPh sb="6" eb="8">
      <t>カイシ</t>
    </rPh>
    <rPh sb="9" eb="11">
      <t>シュウリョウ</t>
    </rPh>
    <rPh sb="12" eb="14">
      <t>ヨテイ</t>
    </rPh>
    <phoneticPr fontId="3"/>
  </si>
  <si>
    <t>担当課室</t>
    <rPh sb="0" eb="2">
      <t>タントウ</t>
    </rPh>
    <rPh sb="2" eb="3">
      <t>カ</t>
    </rPh>
    <rPh sb="3" eb="4">
      <t>シツ</t>
    </rPh>
    <phoneticPr fontId="5"/>
  </si>
  <si>
    <t>人権人道課</t>
    <rPh sb="0" eb="2">
      <t>ジンケン</t>
    </rPh>
    <rPh sb="2" eb="4">
      <t>ジンドウ</t>
    </rPh>
    <rPh sb="4" eb="5">
      <t>カ</t>
    </rPh>
    <phoneticPr fontId="3"/>
  </si>
  <si>
    <t>課長　山中　修</t>
    <rPh sb="0" eb="2">
      <t>カチョウ</t>
    </rPh>
    <rPh sb="3" eb="5">
      <t>ヤマナカ</t>
    </rPh>
    <rPh sb="6" eb="7">
      <t>オサム</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</si>
  <si>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</si>
  <si>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</si>
  <si>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</si>
  <si>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基本目標Ⅱ:分野別外交　具体的施策Ⅱ-1-7:国際社会における人権・民主主義の保護・促進のための国際協力の推進</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</si>
  <si>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</si>
  <si>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
外務省組織令第３５条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</si>
  <si>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t>関係する計画、通知等</t>
    <phoneticPr fontId="5"/>
  </si>
  <si>
    <t>昭和54年７月13日付け閣議了解「インドシナ難民対策の拡充・強化について」，難民行政監察（昭和57年７月）</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</si>
  <si>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</si>
  <si>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我が国が国際社会の一員として難民問題解決のため行う国際協力の一環として，我が国に庇護を求める者（難民認定申請者）のうち困窮の度合いが高い者に対する生活面での保護，我が国に定住を希望する難民認定者等の日本定住の促進等を行う。</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</si>
  <si>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</si>
  <si>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①我が国に庇護を求める者（難民認定申請者）のうち困窮の度合いが高い者に対する保護措置
②我が国に定住を希望する難民認定者（条約難民）等の日本定住の促進
③難民に関する各種の相談・問合せに対する初動的・基礎的な情報の提供　　等</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</si>
  <si>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</si>
  <si>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</si>
  <si>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</si>
  <si>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</si>
  <si>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</si>
  <si>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</si>
  <si>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</si>
  <si>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</si>
  <si>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</si>
  <si>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</si>
  <si>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</si>
  <si>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</si>
  <si>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</si>
  <si>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</si>
  <si>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</si>
  <si>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</si>
  <si>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</si>
  <si>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</si>
  <si>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</si>
  <si>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</si>
  <si>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</si>
  <si>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</si>
  <si>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２６　年度）</t>
    <rPh sb="0" eb="3">
      <t>モクヒョウチ</t>
    </rPh>
    <rPh sb="9" eb="11">
      <t>ネンド</t>
    </rPh>
    <phoneticPr fontId="5"/>
  </si>
  <si>
    <t>①年末における難民認定申請中の者（異議申立中の者を含む。）の数に対する保護措置実施数の比率</t>
    <phoneticPr fontId="3"/>
  </si>
  <si>
    <t>成果実績</t>
    <rPh sb="0" eb="2">
      <t>セイカ</t>
    </rPh>
    <rPh sb="2" eb="4">
      <t>ジッセキ</t>
    </rPh>
    <phoneticPr fontId="5"/>
  </si>
  <si>
    <t>人</t>
    <rPh sb="0" eb="1">
      <t>ヒト</t>
    </rPh>
    <phoneticPr fontId="3"/>
  </si>
  <si>
    <t>－</t>
    <phoneticPr fontId="3"/>
  </si>
  <si>
    <t>目標値</t>
    <rPh sb="0" eb="3">
      <t>モクヒョウチ</t>
    </rPh>
    <phoneticPr fontId="5"/>
  </si>
  <si>
    <t>達成度</t>
    <rPh sb="0" eb="2">
      <t>タッセイ</t>
    </rPh>
    <rPh sb="2" eb="3">
      <t>ド</t>
    </rPh>
    <phoneticPr fontId="5"/>
  </si>
  <si>
    <t>％</t>
    <phoneticPr fontId="5"/>
  </si>
  <si>
    <t>－</t>
    <phoneticPr fontId="3"/>
  </si>
  <si>
    <t>②難民認定者に対する定住支援プログラム修了者へのアンケートにおいて「とてもよい」又は「よい」と評価</t>
    <phoneticPr fontId="3"/>
  </si>
  <si>
    <t>③難民相談案件数</t>
    <phoneticPr fontId="3"/>
  </si>
  <si>
    <t>件</t>
    <rPh sb="0" eb="1">
      <t>ケン</t>
    </rPh>
    <phoneticPr fontId="3"/>
  </si>
  <si>
    <t>前年度並み</t>
    <rPh sb="0" eb="3">
      <t>ゼンネンド</t>
    </rPh>
    <rPh sb="3" eb="4">
      <t>ナ</t>
    </rPh>
    <phoneticPr fontId="3"/>
  </si>
  <si>
    <t>－</t>
    <phoneticPr fontId="3"/>
  </si>
  <si>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</si>
  <si>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</si>
  <si>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</si>
  <si>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</si>
  <si>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①難民認定申請者に対する保護措置実施数（月平均延べ件数）</t>
    <phoneticPr fontId="3"/>
  </si>
  <si>
    <t>活動実績</t>
    <rPh sb="0" eb="2">
      <t>カツドウ</t>
    </rPh>
    <rPh sb="2" eb="4">
      <t>ジッセキ</t>
    </rPh>
    <phoneticPr fontId="5"/>
  </si>
  <si>
    <t>―</t>
    <phoneticPr fontId="5"/>
  </si>
  <si>
    <t>当初見込み</t>
    <phoneticPr fontId="5"/>
  </si>
  <si>
    <t>②難民認定者に対する定住支援プログラム受入数</t>
    <phoneticPr fontId="3"/>
  </si>
  <si>
    <t>③難民相談案件の処理のため対応した回数</t>
    <phoneticPr fontId="3"/>
  </si>
  <si>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</si>
  <si>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</si>
  <si>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</si>
  <si>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</si>
  <si>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</si>
  <si>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</si>
  <si>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（難民認定申請者保護関係費（千円）－生活援助費（千円））÷12か月÷月平均延べ件数</t>
    <phoneticPr fontId="3"/>
  </si>
  <si>
    <t>千円</t>
    <rPh sb="0" eb="1">
      <t>セン</t>
    </rPh>
    <rPh sb="1" eb="2">
      <t>エン</t>
    </rPh>
    <phoneticPr fontId="3"/>
  </si>
  <si>
    <t>計算式</t>
    <rPh sb="0" eb="2">
      <t>ケイサン</t>
    </rPh>
    <rPh sb="2" eb="3">
      <t>シキ</t>
    </rPh>
    <phoneticPr fontId="5"/>
  </si>
  <si>
    <t>　　/</t>
    <phoneticPr fontId="5"/>
  </si>
  <si>
    <t>(264,497-219,186/12/302.2)</t>
    <phoneticPr fontId="3"/>
  </si>
  <si>
    <t>(284,537-234,237)/12/318.6</t>
    <phoneticPr fontId="3"/>
  </si>
  <si>
    <t>(267,363-219,625)/12/287.1</t>
    <phoneticPr fontId="3"/>
  </si>
  <si>
    <t>(297,091-252,417)/12/335</t>
    <phoneticPr fontId="3"/>
  </si>
  <si>
    <t>（難民認定者支援業務費（千円）－生活援助費（千円））÷定住支援プログラム受入数</t>
    <phoneticPr fontId="3"/>
  </si>
  <si>
    <t>1,229,8</t>
    <phoneticPr fontId="3"/>
  </si>
  <si>
    <t>　　/</t>
    <phoneticPr fontId="5"/>
  </si>
  <si>
    <t>(46,871-11,117)/29</t>
    <phoneticPr fontId="3"/>
  </si>
  <si>
    <t>(52,967-10,013)/28</t>
    <phoneticPr fontId="3"/>
  </si>
  <si>
    <t>(43,316-7,388)/17</t>
    <phoneticPr fontId="3"/>
  </si>
  <si>
    <t>(54,536-14,458)/29</t>
    <phoneticPr fontId="3"/>
  </si>
  <si>
    <t>難民相談事業費（千円）÷年間難民相談件数</t>
    <phoneticPr fontId="3"/>
  </si>
  <si>
    <t>0,9</t>
    <phoneticPr fontId="3"/>
  </si>
  <si>
    <t>2,1</t>
    <phoneticPr fontId="3"/>
  </si>
  <si>
    <t>23,053/25,957</t>
    <phoneticPr fontId="3"/>
  </si>
  <si>
    <t>25,740/24,547</t>
    <phoneticPr fontId="3"/>
  </si>
  <si>
    <t>26,566/20,679</t>
    <phoneticPr fontId="3"/>
  </si>
  <si>
    <t>42,716/20,679</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</si>
  <si>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</si>
  <si>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</si>
  <si>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</si>
  <si>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難民認定申請者保護関係費</t>
  </si>
  <si>
    <t>人件費</t>
  </si>
  <si>
    <t>難民認定者支援業務費</t>
  </si>
  <si>
    <t>事務所経費</t>
  </si>
  <si>
    <t>難民相談事業費</t>
    <rPh sb="0" eb="2">
      <t>ナンミン</t>
    </rPh>
    <rPh sb="2" eb="4">
      <t>ソウダン</t>
    </rPh>
    <rPh sb="4" eb="7">
      <t>ジギョウヒ</t>
    </rPh>
    <phoneticPr fontId="6"/>
  </si>
  <si>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</si>
  <si>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</si>
  <si>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</si>
  <si>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</si>
  <si>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</si>
  <si>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</si>
  <si>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</si>
  <si>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　難民認定申請者に対する保護については，昭和５７年７月の行政管理庁（当時）による難民行政監察結果に基づく勧告を踏まえ実施。
・　難民認定者に対する定住支援については，平成１４年８月７日付け閣議了解及び難民対策連絡調整会議決定に基づき，平成１５年度から開始。</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</si>
  <si>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</si>
  <si>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</si>
  <si>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</si>
  <si>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</si>
  <si>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　平成２２年度実施分までの委託先については，競争性のない随意契約によっていたが，平成２３年度実施分から競争性のある調達方式（公募又は企画競争）により選定している。</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</si>
  <si>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</si>
  <si>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</si>
  <si>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</si>
  <si>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</si>
  <si>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</si>
  <si>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</si>
  <si>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</si>
  <si>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平成２５年度の定住支援プログラム対象者は１７人であり，修了者へのアンケートにおいては，回収できた回答のうち，９２．９％が同プログラムを「とてもよい」又は「よい」と評価している。</t>
    <rPh sb="1" eb="3">
      <t>ヘイセイ</t>
    </rPh>
    <rPh sb="5" eb="7">
      <t>ネンド</t>
    </rPh>
    <rPh sb="8" eb="10">
      <t>テイジュウ</t>
    </rPh>
    <rPh sb="10" eb="12">
      <t>シエン</t>
    </rPh>
    <rPh sb="17" eb="20">
      <t>タイショウシャ</t>
    </rPh>
    <rPh sb="23" eb="24">
      <t>ニン</t>
    </rPh>
    <rPh sb="28" eb="31">
      <t>シュウリョウシャ</t>
    </rPh>
    <rPh sb="44" eb="46">
      <t>カイシュウ</t>
    </rPh>
    <rPh sb="49" eb="51">
      <t>カイトウ</t>
    </rPh>
    <rPh sb="61" eb="62">
      <t>ドウ</t>
    </rPh>
    <rPh sb="75" eb="76">
      <t>マタ</t>
    </rPh>
    <rPh sb="82" eb="84">
      <t>ヒョウカ</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</si>
  <si>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</si>
  <si>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</si>
  <si>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</si>
  <si>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</si>
  <si>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t>
    <rPh sb="111" eb="113">
      <t>ジョウヤク</t>
    </rPh>
    <rPh sb="113" eb="115">
      <t>ナンミン</t>
    </rPh>
    <rPh sb="116" eb="117">
      <t>タイ</t>
    </rPh>
    <rPh sb="119" eb="121">
      <t>コウセイ</t>
    </rPh>
    <rPh sb="121" eb="123">
      <t>ロウドウ</t>
    </rPh>
    <rPh sb="123" eb="124">
      <t>ショウ</t>
    </rPh>
    <rPh sb="125" eb="127">
      <t>シュウロウ</t>
    </rPh>
    <rPh sb="127" eb="129">
      <t>シエン</t>
    </rPh>
    <rPh sb="130" eb="133">
      <t>ブンカチョウ</t>
    </rPh>
    <rPh sb="134" eb="137">
      <t>ニホンゴ</t>
    </rPh>
    <rPh sb="137" eb="139">
      <t>キョウイク</t>
    </rPh>
    <rPh sb="140" eb="142">
      <t>ジッシ</t>
    </rPh>
    <phoneticPr fontId="3"/>
  </si>
  <si>
    <t>類似事業名</t>
    <rPh sb="0" eb="2">
      <t>ルイジ</t>
    </rPh>
    <rPh sb="2" eb="4">
      <t>ジギョウ</t>
    </rPh>
    <rPh sb="4" eb="5">
      <t>メイ</t>
    </rPh>
    <phoneticPr fontId="5"/>
  </si>
  <si>
    <t>所管府省・部局名</t>
    <phoneticPr fontId="5"/>
  </si>
  <si>
    <t>保護費負担金</t>
    <rPh sb="0" eb="3">
      <t>ホゴヒ</t>
    </rPh>
    <rPh sb="3" eb="6">
      <t>フタンキン</t>
    </rPh>
    <phoneticPr fontId="3"/>
  </si>
  <si>
    <t>厚生労働省</t>
    <rPh sb="0" eb="2">
      <t>コウセイ</t>
    </rPh>
    <rPh sb="2" eb="5">
      <t>ロウドウショウ</t>
    </rPh>
    <phoneticPr fontId="3"/>
  </si>
  <si>
    <t>難民就職促進費</t>
    <rPh sb="0" eb="2">
      <t>ナンミン</t>
    </rPh>
    <rPh sb="2" eb="4">
      <t>シュウショク</t>
    </rPh>
    <rPh sb="4" eb="6">
      <t>ソクシン</t>
    </rPh>
    <rPh sb="6" eb="7">
      <t>ヒ</t>
    </rPh>
    <phoneticPr fontId="3"/>
  </si>
  <si>
    <t>外国人に対する日本語教育の推進</t>
    <rPh sb="0" eb="3">
      <t>ガイコクジン</t>
    </rPh>
    <rPh sb="4" eb="5">
      <t>タイ</t>
    </rPh>
    <rPh sb="7" eb="10">
      <t>ニホンゴ</t>
    </rPh>
    <rPh sb="10" eb="12">
      <t>キョウイク</t>
    </rPh>
    <rPh sb="13" eb="15">
      <t>スイシン</t>
    </rPh>
    <phoneticPr fontId="3"/>
  </si>
  <si>
    <t>文化庁</t>
    <rPh sb="0" eb="3">
      <t>ブンカチョウ</t>
    </rPh>
    <phoneticPr fontId="3"/>
  </si>
  <si>
    <t>点検・改善結果</t>
    <rPh sb="0" eb="2">
      <t>テンケン</t>
    </rPh>
    <rPh sb="3" eb="5">
      <t>カイゼン</t>
    </rPh>
    <rPh sb="5" eb="7">
      <t>ケッカ</t>
    </rPh>
    <phoneticPr fontId="5"/>
  </si>
  <si>
    <t>点検結果</t>
    <rPh sb="0" eb="2">
      <t>テンケン</t>
    </rPh>
    <rPh sb="2" eb="4">
      <t>ケッカ</t>
    </rPh>
    <phoneticPr fontId="5"/>
  </si>
  <si>
    <t>　平成２６年度実施分の委託先の選定に当たっては，競争性の向上を図るため，前年度同様に，公示期間の拡大（６３日間）の措置を行った。</t>
    <phoneticPr fontId="3"/>
  </si>
  <si>
    <t>改善の
方向性</t>
    <rPh sb="0" eb="2">
      <t>カイゼン</t>
    </rPh>
    <rPh sb="4" eb="7">
      <t>ホウコウセイ</t>
    </rPh>
    <phoneticPr fontId="5"/>
  </si>
  <si>
    <t>　一方で，難民認定申請者に対する保護措置等を行う「難民等救援業務」の応募者は１者のみであったため，同業務の平成２７年度実施分の委託先の選定に当たっては，受託の可能性のある団体（説明会に参加されたものの応募しなかった団体）へのヒアリング結果等を踏まえ，更なる競争性の向上を図る予定。</t>
    <rPh sb="76" eb="78">
      <t>ジュタク</t>
    </rPh>
    <rPh sb="79" eb="82">
      <t>カノウセイ</t>
    </rPh>
    <rPh sb="85" eb="87">
      <t>ダンタイ</t>
    </rPh>
    <rPh sb="88" eb="90">
      <t>セツメイ</t>
    </rPh>
    <rPh sb="117" eb="119">
      <t>ケッカ</t>
    </rPh>
    <rPh sb="119" eb="120">
      <t>トウ</t>
    </rPh>
    <rPh sb="121" eb="122">
      <t>フ</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</si>
  <si>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</si>
  <si>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</si>
  <si>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</si>
  <si>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</si>
  <si>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</si>
  <si>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難民認定申請者保護事業に関し，事業費縮減による減</t>
    <rPh sb="0" eb="2">
      <t>ナンミン</t>
    </rPh>
    <rPh sb="2" eb="4">
      <t>ニンテイ</t>
    </rPh>
    <rPh sb="4" eb="7">
      <t>シンセイシャ</t>
    </rPh>
    <rPh sb="7" eb="9">
      <t>ホゴ</t>
    </rPh>
    <rPh sb="9" eb="11">
      <t>ジギョウ</t>
    </rPh>
    <rPh sb="12" eb="13">
      <t>カン</t>
    </rPh>
    <rPh sb="15" eb="18">
      <t>ジギョウヒ</t>
    </rPh>
    <rPh sb="18" eb="20">
      <t>シュクゲン</t>
    </rPh>
    <rPh sb="23" eb="24">
      <t>ゲン</t>
    </rPh>
    <phoneticPr fontId="1"/>
  </si>
  <si>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</si>
  <si>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</si>
  <si>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</si>
  <si>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</si>
  <si>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</si>
  <si>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042</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</si>
  <si>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</si>
  <si>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※平成25年度は未精算のため金額は見込み額</t>
    <rPh sb="1" eb="3">
      <t>ヘイセイ</t>
    </rPh>
    <rPh sb="5" eb="7">
      <t>ネンド</t>
    </rPh>
    <rPh sb="8" eb="11">
      <t>ミセイサン</t>
    </rPh>
    <rPh sb="14" eb="16">
      <t>キンガク</t>
    </rPh>
    <rPh sb="17" eb="19">
      <t>ミコ</t>
    </rPh>
    <rPh sb="20" eb="21">
      <t>ガク</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</si>
  <si>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</si>
  <si>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（公財）アジア福祉教育財団</t>
    <rPh sb="4" eb="5">
      <t>コウ</t>
    </rPh>
    <rPh sb="5" eb="6">
      <t>ザイ</t>
    </rPh>
    <rPh sb="10" eb="12">
      <t>フクシ</t>
    </rPh>
    <rPh sb="12" eb="14">
      <t>キョウイク</t>
    </rPh>
    <rPh sb="14" eb="16">
      <t>ザイダン</t>
    </rPh>
    <phoneticPr fontId="5"/>
  </si>
  <si>
    <t>使　途</t>
    <rPh sb="0" eb="1">
      <t>ツカ</t>
    </rPh>
    <rPh sb="2" eb="3">
      <t>ト</t>
    </rPh>
    <phoneticPr fontId="5"/>
  </si>
  <si>
    <t>金　額
(百万円）</t>
    <rPh sb="0" eb="1">
      <t>キン</t>
    </rPh>
    <rPh sb="2" eb="3">
      <t>ガク</t>
    </rPh>
    <rPh sb="5" eb="7">
      <t>ヒャクマン</t>
    </rPh>
    <rPh sb="7" eb="8">
      <t>エン</t>
    </rPh>
    <phoneticPr fontId="5"/>
  </si>
  <si>
    <t>難民等への
給付</t>
    <rPh sb="0" eb="2">
      <t>ナンミン</t>
    </rPh>
    <rPh sb="2" eb="3">
      <t>トウ</t>
    </rPh>
    <rPh sb="6" eb="8">
      <t>キュウフ</t>
    </rPh>
    <phoneticPr fontId="5"/>
  </si>
  <si>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5"/>
  </si>
  <si>
    <t>定住支援プログラム受講中の難民認定者に対する生活援助費</t>
    <rPh sb="0" eb="2">
      <t>テイジュウ</t>
    </rPh>
    <rPh sb="2" eb="4">
      <t>シエン</t>
    </rPh>
    <rPh sb="9" eb="12">
      <t>ジュコウチュウ</t>
    </rPh>
    <rPh sb="13" eb="15">
      <t>ナンミン</t>
    </rPh>
    <rPh sb="15" eb="18">
      <t>ニンテイシャ</t>
    </rPh>
    <rPh sb="19" eb="20">
      <t>タイ</t>
    </rPh>
    <rPh sb="22" eb="24">
      <t>セイカツ</t>
    </rPh>
    <rPh sb="24" eb="27">
      <t>エンジョヒ</t>
    </rPh>
    <phoneticPr fontId="5"/>
  </si>
  <si>
    <t>インドシナ難民・条約難民に対する教育訓練援助金</t>
    <rPh sb="5" eb="7">
      <t>ナンミン</t>
    </rPh>
    <rPh sb="8" eb="10">
      <t>ジョウヤク</t>
    </rPh>
    <rPh sb="10" eb="12">
      <t>ナンミン</t>
    </rPh>
    <rPh sb="13" eb="14">
      <t>タイ</t>
    </rPh>
    <rPh sb="16" eb="18">
      <t>キョウイク</t>
    </rPh>
    <rPh sb="18" eb="20">
      <t>クンレン</t>
    </rPh>
    <rPh sb="20" eb="23">
      <t>エンジョキン</t>
    </rPh>
    <phoneticPr fontId="5"/>
  </si>
  <si>
    <t>人件費</t>
    <phoneticPr fontId="5"/>
  </si>
  <si>
    <t>本部事務所職員，関西支部事務所職員及びＲＨＱ支援センター職員</t>
    <rPh sb="0" eb="2">
      <t>ホンブ</t>
    </rPh>
    <rPh sb="2" eb="5">
      <t>ジムショ</t>
    </rPh>
    <rPh sb="5" eb="7">
      <t>ショクイン</t>
    </rPh>
    <rPh sb="8" eb="10">
      <t>カンサイ</t>
    </rPh>
    <rPh sb="10" eb="12">
      <t>シブ</t>
    </rPh>
    <rPh sb="12" eb="15">
      <t>ジムショ</t>
    </rPh>
    <rPh sb="15" eb="17">
      <t>ショクイン</t>
    </rPh>
    <rPh sb="17" eb="18">
      <t>オヨ</t>
    </rPh>
    <rPh sb="22" eb="24">
      <t>シエン</t>
    </rPh>
    <rPh sb="28" eb="30">
      <t>ショクイン</t>
    </rPh>
    <phoneticPr fontId="5"/>
  </si>
  <si>
    <t>通訳人，難民相談員，生活ガイダンス講師，保育士等への謝金</t>
    <rPh sb="0" eb="2">
      <t>ツウヤク</t>
    </rPh>
    <rPh sb="2" eb="3">
      <t>ニン</t>
    </rPh>
    <rPh sb="4" eb="6">
      <t>ナンミン</t>
    </rPh>
    <rPh sb="6" eb="9">
      <t>ソウダンイン</t>
    </rPh>
    <rPh sb="10" eb="12">
      <t>セイカツ</t>
    </rPh>
    <rPh sb="17" eb="19">
      <t>コウシ</t>
    </rPh>
    <rPh sb="20" eb="22">
      <t>ホイク</t>
    </rPh>
    <rPh sb="22" eb="23">
      <t>シ</t>
    </rPh>
    <rPh sb="23" eb="24">
      <t>トウ</t>
    </rPh>
    <rPh sb="26" eb="28">
      <t>シャキン</t>
    </rPh>
    <phoneticPr fontId="5"/>
  </si>
  <si>
    <t>施設借料等</t>
    <phoneticPr fontId="5"/>
  </si>
  <si>
    <t>本部事務所使用経費</t>
    <rPh sb="0" eb="2">
      <t>ホンブ</t>
    </rPh>
    <rPh sb="2" eb="5">
      <t>ジムショ</t>
    </rPh>
    <rPh sb="5" eb="7">
      <t>シヨウ</t>
    </rPh>
    <rPh sb="7" eb="9">
      <t>ケイヒ</t>
    </rPh>
    <phoneticPr fontId="5"/>
  </si>
  <si>
    <t>ＲＨＱ支援センター使用経費</t>
    <rPh sb="3" eb="5">
      <t>シエン</t>
    </rPh>
    <rPh sb="9" eb="11">
      <t>シヨウ</t>
    </rPh>
    <rPh sb="11" eb="13">
      <t>ケイヒ</t>
    </rPh>
    <phoneticPr fontId="5"/>
  </si>
  <si>
    <t>関西支部事務所使用経費</t>
    <rPh sb="0" eb="2">
      <t>カンサイ</t>
    </rPh>
    <rPh sb="2" eb="4">
      <t>シブ</t>
    </rPh>
    <rPh sb="4" eb="7">
      <t>ジムショ</t>
    </rPh>
    <rPh sb="7" eb="9">
      <t>シヨウ</t>
    </rPh>
    <rPh sb="9" eb="11">
      <t>ケイヒ</t>
    </rPh>
    <phoneticPr fontId="5"/>
  </si>
  <si>
    <t>難民認定申請者緊急宿泊施設使用経費</t>
    <rPh sb="0" eb="2">
      <t>ナンミン</t>
    </rPh>
    <rPh sb="2" eb="4">
      <t>ニンテイ</t>
    </rPh>
    <rPh sb="4" eb="7">
      <t>シンセイシャ</t>
    </rPh>
    <rPh sb="7" eb="9">
      <t>キンキュウ</t>
    </rPh>
    <rPh sb="9" eb="11">
      <t>シュクハク</t>
    </rPh>
    <rPh sb="11" eb="13">
      <t>シセツ</t>
    </rPh>
    <rPh sb="13" eb="15">
      <t>シヨウ</t>
    </rPh>
    <rPh sb="15" eb="17">
      <t>ケイヒ</t>
    </rPh>
    <phoneticPr fontId="5"/>
  </si>
  <si>
    <t>定住支援プログラム受講中の難民認定者向け宿泊施設使用経費</t>
    <rPh sb="0" eb="2">
      <t>テイジュウ</t>
    </rPh>
    <rPh sb="2" eb="4">
      <t>シエン</t>
    </rPh>
    <rPh sb="9" eb="11">
      <t>ジュコウ</t>
    </rPh>
    <rPh sb="11" eb="12">
      <t>チュウ</t>
    </rPh>
    <rPh sb="13" eb="15">
      <t>ナンミン</t>
    </rPh>
    <rPh sb="15" eb="18">
      <t>ニンテイシャ</t>
    </rPh>
    <rPh sb="18" eb="19">
      <t>ム</t>
    </rPh>
    <rPh sb="20" eb="22">
      <t>シュクハク</t>
    </rPh>
    <rPh sb="22" eb="24">
      <t>シセツ</t>
    </rPh>
    <rPh sb="24" eb="26">
      <t>シヨウ</t>
    </rPh>
    <rPh sb="26" eb="28">
      <t>ケイヒ</t>
    </rPh>
    <phoneticPr fontId="5"/>
  </si>
  <si>
    <t>事務費等</t>
    <phoneticPr fontId="5"/>
  </si>
  <si>
    <t>公租公課</t>
    <rPh sb="0" eb="2">
      <t>コウソ</t>
    </rPh>
    <rPh sb="2" eb="4">
      <t>コウカ</t>
    </rPh>
    <phoneticPr fontId="5"/>
  </si>
  <si>
    <t>その他の経費（備品・消耗品購入費，印刷製本費，振込手数料，郵送料等）</t>
    <rPh sb="2" eb="3">
      <t>タ</t>
    </rPh>
    <rPh sb="4" eb="6">
      <t>ケイヒ</t>
    </rPh>
    <rPh sb="7" eb="9">
      <t>ビヒン</t>
    </rPh>
    <rPh sb="10" eb="13">
      <t>ショウモウヒン</t>
    </rPh>
    <rPh sb="13" eb="16">
      <t>コウニュウヒ</t>
    </rPh>
    <rPh sb="17" eb="19">
      <t>インサツ</t>
    </rPh>
    <rPh sb="19" eb="21">
      <t>セイホン</t>
    </rPh>
    <rPh sb="21" eb="22">
      <t>ヒ</t>
    </rPh>
    <rPh sb="23" eb="24">
      <t>フ</t>
    </rPh>
    <rPh sb="24" eb="25">
      <t>コ</t>
    </rPh>
    <rPh sb="25" eb="28">
      <t>テスウリョウ</t>
    </rPh>
    <rPh sb="29" eb="32">
      <t>ユウソウリョウ</t>
    </rPh>
    <rPh sb="32" eb="33">
      <t>トウ</t>
    </rPh>
    <phoneticPr fontId="5"/>
  </si>
  <si>
    <t>通信費・電話料金</t>
    <rPh sb="0" eb="3">
      <t>ツウシンヒ</t>
    </rPh>
    <rPh sb="4" eb="6">
      <t>デンワ</t>
    </rPh>
    <rPh sb="6" eb="8">
      <t>リョウキン</t>
    </rPh>
    <phoneticPr fontId="5"/>
  </si>
  <si>
    <t>　　</t>
    <phoneticPr fontId="5"/>
  </si>
  <si>
    <t>コピー機リース料，トナー代等</t>
    <rPh sb="3" eb="4">
      <t>キ</t>
    </rPh>
    <rPh sb="7" eb="8">
      <t>リョウ</t>
    </rPh>
    <rPh sb="12" eb="13">
      <t>ダイ</t>
    </rPh>
    <rPh sb="13" eb="14">
      <t>トウ</t>
    </rPh>
    <phoneticPr fontId="5"/>
  </si>
  <si>
    <t>会計監査法人による監査料</t>
    <rPh sb="0" eb="2">
      <t>カイケイ</t>
    </rPh>
    <rPh sb="2" eb="4">
      <t>カンサ</t>
    </rPh>
    <rPh sb="4" eb="6">
      <t>ホウジン</t>
    </rPh>
    <rPh sb="9" eb="11">
      <t>カンサ</t>
    </rPh>
    <rPh sb="11" eb="12">
      <t>リョウ</t>
    </rPh>
    <phoneticPr fontId="5"/>
  </si>
  <si>
    <t>パソコン・ネットワーク保守料金等</t>
    <rPh sb="11" eb="13">
      <t>ホシュ</t>
    </rPh>
    <rPh sb="13" eb="15">
      <t>リョウキン</t>
    </rPh>
    <rPh sb="15" eb="16">
      <t>トウ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</si>
  <si>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</si>
  <si>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</si>
  <si>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</si>
  <si>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</si>
  <si>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</si>
  <si>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</si>
  <si>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</si>
  <si>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</si>
  <si>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</si>
  <si>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（財）アジア福祉教育財団</t>
    <rPh sb="1" eb="2">
      <t>ザイ</t>
    </rPh>
    <rPh sb="6" eb="8">
      <t>フクシ</t>
    </rPh>
    <rPh sb="8" eb="10">
      <t>キョウイク</t>
    </rPh>
    <rPh sb="10" eb="12">
      <t>ザイダン</t>
    </rPh>
    <phoneticPr fontId="5"/>
  </si>
  <si>
    <t>難民等救援業務に係る委託費</t>
    <rPh sb="0" eb="2">
      <t>ナンミン</t>
    </rPh>
    <rPh sb="2" eb="3">
      <t>トウ</t>
    </rPh>
    <rPh sb="3" eb="5">
      <t>キュウエン</t>
    </rPh>
    <rPh sb="5" eb="7">
      <t>ギョウム</t>
    </rPh>
    <rPh sb="8" eb="9">
      <t>カカ</t>
    </rPh>
    <rPh sb="10" eb="13">
      <t>イタクヒ</t>
    </rPh>
    <phoneticPr fontId="5"/>
  </si>
  <si>
    <t>１者</t>
    <rPh sb="1" eb="2">
      <t>シャ</t>
    </rPh>
    <phoneticPr fontId="5"/>
  </si>
  <si>
    <t>―</t>
    <phoneticPr fontId="5"/>
  </si>
  <si>
    <t>B.</t>
    <phoneticPr fontId="5"/>
  </si>
  <si>
    <t>難民認定申請者</t>
    <rPh sb="0" eb="2">
      <t>ナンミン</t>
    </rPh>
    <rPh sb="2" eb="4">
      <t>ニンテイ</t>
    </rPh>
    <rPh sb="4" eb="7">
      <t>シンセイシャ</t>
    </rPh>
    <phoneticPr fontId="5"/>
  </si>
  <si>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2">
      <t>エンジョ</t>
    </rPh>
    <rPh sb="22" eb="23">
      <t>ヒ</t>
    </rPh>
    <phoneticPr fontId="5"/>
  </si>
  <si>
    <t>C.</t>
    <phoneticPr fontId="5"/>
  </si>
  <si>
    <t>難民認定者及びその家族</t>
    <rPh sb="0" eb="2">
      <t>ナンミン</t>
    </rPh>
    <rPh sb="2" eb="4">
      <t>ニンテイ</t>
    </rPh>
    <rPh sb="4" eb="5">
      <t>シャ</t>
    </rPh>
    <rPh sb="5" eb="6">
      <t>オヨ</t>
    </rPh>
    <rPh sb="9" eb="11">
      <t>カゾク</t>
    </rPh>
    <phoneticPr fontId="5"/>
  </si>
  <si>
    <t>D.</t>
    <phoneticPr fontId="5"/>
  </si>
  <si>
    <t>難民定住者及びその家族</t>
    <rPh sb="0" eb="2">
      <t>ナンミン</t>
    </rPh>
    <rPh sb="2" eb="4">
      <t>テイジュウ</t>
    </rPh>
    <rPh sb="4" eb="5">
      <t>シャ</t>
    </rPh>
    <rPh sb="5" eb="6">
      <t>オヨ</t>
    </rPh>
    <rPh sb="9" eb="11">
      <t>カゾク</t>
    </rPh>
    <phoneticPr fontId="5"/>
  </si>
  <si>
    <t>難民定住者等が各種の学校へ入学等した場合の教育訓練援助金</t>
    <rPh sb="0" eb="2">
      <t>ナンミン</t>
    </rPh>
    <rPh sb="2" eb="5">
      <t>テイジュウシャ</t>
    </rPh>
    <rPh sb="5" eb="6">
      <t>トウ</t>
    </rPh>
    <rPh sb="7" eb="9">
      <t>カクシュ</t>
    </rPh>
    <rPh sb="10" eb="12">
      <t>ガッコウ</t>
    </rPh>
    <rPh sb="13" eb="15">
      <t>ニュウガク</t>
    </rPh>
    <rPh sb="15" eb="16">
      <t>トウ</t>
    </rPh>
    <rPh sb="18" eb="20">
      <t>バアイ</t>
    </rPh>
    <rPh sb="21" eb="23">
      <t>キョウイク</t>
    </rPh>
    <rPh sb="23" eb="25">
      <t>クンレン</t>
    </rPh>
    <rPh sb="25" eb="28">
      <t>エンジョキン</t>
    </rPh>
    <phoneticPr fontId="5"/>
  </si>
  <si>
    <t>E.</t>
    <phoneticPr fontId="5"/>
  </si>
  <si>
    <t>（株）不動産会社Ａ</t>
    <rPh sb="1" eb="2">
      <t>カブ</t>
    </rPh>
    <rPh sb="3" eb="6">
      <t>フドウサン</t>
    </rPh>
    <rPh sb="6" eb="8">
      <t>カイシャ</t>
    </rPh>
    <phoneticPr fontId="5"/>
  </si>
  <si>
    <t>（株）ビル管理会社Ａ</t>
    <rPh sb="1" eb="2">
      <t>カブ</t>
    </rPh>
    <rPh sb="5" eb="7">
      <t>カンリ</t>
    </rPh>
    <rPh sb="7" eb="9">
      <t>カイシャ</t>
    </rPh>
    <phoneticPr fontId="5"/>
  </si>
  <si>
    <t>（株）不動産会社Ｂ</t>
    <rPh sb="1" eb="2">
      <t>カブ</t>
    </rPh>
    <rPh sb="3" eb="6">
      <t>フドウサン</t>
    </rPh>
    <rPh sb="6" eb="8">
      <t>カイシャ</t>
    </rPh>
    <phoneticPr fontId="5"/>
  </si>
  <si>
    <t>（株）不動産会社Ｃ</t>
    <rPh sb="1" eb="2">
      <t>カブ</t>
    </rPh>
    <rPh sb="3" eb="6">
      <t>フドウサン</t>
    </rPh>
    <rPh sb="6" eb="8">
      <t>カイシャ</t>
    </rPh>
    <phoneticPr fontId="5"/>
  </si>
  <si>
    <t>定住支援プログラム受講中の難民認定者向け宿泊施設使用経費</t>
    <rPh sb="0" eb="2">
      <t>テイジュウ</t>
    </rPh>
    <rPh sb="2" eb="4">
      <t>シエン</t>
    </rPh>
    <rPh sb="9" eb="12">
      <t>ジュコウチュウ</t>
    </rPh>
    <rPh sb="13" eb="15">
      <t>ナンミン</t>
    </rPh>
    <rPh sb="15" eb="18">
      <t>ニンテイシャ</t>
    </rPh>
    <rPh sb="18" eb="19">
      <t>ム</t>
    </rPh>
    <rPh sb="20" eb="22">
      <t>シュクハク</t>
    </rPh>
    <rPh sb="22" eb="24">
      <t>シセツ</t>
    </rPh>
    <rPh sb="24" eb="26">
      <t>シヨウ</t>
    </rPh>
    <rPh sb="26" eb="28">
      <t>ケイヒ</t>
    </rPh>
    <phoneticPr fontId="5"/>
  </si>
  <si>
    <t>一般社団法人Ａ</t>
    <rPh sb="0" eb="2">
      <t>イッパン</t>
    </rPh>
    <rPh sb="2" eb="6">
      <t>シャダンホウジン</t>
    </rPh>
    <phoneticPr fontId="5"/>
  </si>
  <si>
    <t>難民認定申請者向け宿泊施設使用経費</t>
    <rPh sb="0" eb="2">
      <t>ナンミン</t>
    </rPh>
    <rPh sb="2" eb="4">
      <t>ニンテイ</t>
    </rPh>
    <rPh sb="4" eb="7">
      <t>シンセイシャ</t>
    </rPh>
    <rPh sb="7" eb="8">
      <t>ム</t>
    </rPh>
    <rPh sb="9" eb="11">
      <t>シュクハク</t>
    </rPh>
    <rPh sb="11" eb="13">
      <t>シセツ</t>
    </rPh>
    <rPh sb="13" eb="15">
      <t>シヨウ</t>
    </rPh>
    <rPh sb="15" eb="17">
      <t>ケイヒ</t>
    </rPh>
    <phoneticPr fontId="5"/>
  </si>
  <si>
    <t>F.</t>
    <phoneticPr fontId="5"/>
  </si>
  <si>
    <t>（株）電気通信事業者Ａ</t>
    <rPh sb="1" eb="2">
      <t>カブ</t>
    </rPh>
    <rPh sb="3" eb="5">
      <t>デンキ</t>
    </rPh>
    <rPh sb="5" eb="7">
      <t>ツウシン</t>
    </rPh>
    <rPh sb="7" eb="10">
      <t>ジギョウシャ</t>
    </rPh>
    <phoneticPr fontId="5"/>
  </si>
  <si>
    <t>電話料金</t>
    <rPh sb="0" eb="2">
      <t>デンワ</t>
    </rPh>
    <rPh sb="2" eb="4">
      <t>リョウキン</t>
    </rPh>
    <phoneticPr fontId="5"/>
  </si>
  <si>
    <t>（株）コピー機販売会社Ａ</t>
    <rPh sb="1" eb="2">
      <t>カブ</t>
    </rPh>
    <rPh sb="6" eb="7">
      <t>キ</t>
    </rPh>
    <rPh sb="7" eb="9">
      <t>ハンバイ</t>
    </rPh>
    <rPh sb="9" eb="11">
      <t>カイシャ</t>
    </rPh>
    <phoneticPr fontId="5"/>
  </si>
  <si>
    <t>コピー機リース料等</t>
    <rPh sb="3" eb="4">
      <t>キ</t>
    </rPh>
    <rPh sb="7" eb="8">
      <t>リョウ</t>
    </rPh>
    <rPh sb="8" eb="9">
      <t>トウ</t>
    </rPh>
    <phoneticPr fontId="5"/>
  </si>
  <si>
    <t>（株）コピー機販売会社Ｂ</t>
    <rPh sb="1" eb="2">
      <t>カブ</t>
    </rPh>
    <rPh sb="6" eb="7">
      <t>キ</t>
    </rPh>
    <rPh sb="7" eb="9">
      <t>ハンバイ</t>
    </rPh>
    <rPh sb="9" eb="11">
      <t>カイシャ</t>
    </rPh>
    <phoneticPr fontId="5"/>
  </si>
  <si>
    <t>会計監査法人Ａ</t>
    <rPh sb="0" eb="2">
      <t>カイケイ</t>
    </rPh>
    <rPh sb="2" eb="4">
      <t>カンサ</t>
    </rPh>
    <rPh sb="4" eb="6">
      <t>ホウジン</t>
    </rPh>
    <phoneticPr fontId="5"/>
  </si>
  <si>
    <t>会計監査料</t>
    <rPh sb="0" eb="2">
      <t>カイケイ</t>
    </rPh>
    <rPh sb="2" eb="4">
      <t>カンサ</t>
    </rPh>
    <rPh sb="4" eb="5">
      <t>リョウ</t>
    </rPh>
    <phoneticPr fontId="5"/>
  </si>
  <si>
    <t>（株）警備会社Ａ</t>
    <rPh sb="1" eb="2">
      <t>カブ</t>
    </rPh>
    <rPh sb="3" eb="5">
      <t>ケイビ</t>
    </rPh>
    <rPh sb="5" eb="7">
      <t>カイシャ</t>
    </rPh>
    <phoneticPr fontId="5"/>
  </si>
  <si>
    <t>施設警備料</t>
    <rPh sb="0" eb="2">
      <t>シセツ</t>
    </rPh>
    <rPh sb="2" eb="4">
      <t>ケイビ</t>
    </rPh>
    <rPh sb="4" eb="5">
      <t>リョウ</t>
    </rPh>
    <phoneticPr fontId="5"/>
  </si>
  <si>
    <t>（株）警備会社B</t>
    <rPh sb="1" eb="2">
      <t>カブ</t>
    </rPh>
    <rPh sb="3" eb="5">
      <t>ケイビ</t>
    </rPh>
    <rPh sb="5" eb="7">
      <t>カイシャ</t>
    </rPh>
    <phoneticPr fontId="5"/>
  </si>
  <si>
    <t>（株）電気通信事業者Ｂ</t>
    <rPh sb="1" eb="2">
      <t>カブ</t>
    </rPh>
    <rPh sb="3" eb="5">
      <t>デンキ</t>
    </rPh>
    <rPh sb="5" eb="7">
      <t>ツウシン</t>
    </rPh>
    <rPh sb="7" eb="9">
      <t>ジギョウ</t>
    </rPh>
    <rPh sb="9" eb="10">
      <t>シャ</t>
    </rPh>
    <phoneticPr fontId="5"/>
  </si>
  <si>
    <t>電話料・通信料</t>
    <rPh sb="0" eb="2">
      <t>デンワ</t>
    </rPh>
    <rPh sb="2" eb="3">
      <t>リョウ</t>
    </rPh>
    <rPh sb="4" eb="6">
      <t>ツウシン</t>
    </rPh>
    <rPh sb="6" eb="7">
      <t>リョウ</t>
    </rPh>
    <phoneticPr fontId="5"/>
  </si>
  <si>
    <t>（株）印刷業者Ａ</t>
    <rPh sb="1" eb="2">
      <t>カブ</t>
    </rPh>
    <rPh sb="3" eb="5">
      <t>インサツ</t>
    </rPh>
    <rPh sb="5" eb="7">
      <t>ギョウシャ</t>
    </rPh>
    <phoneticPr fontId="5"/>
  </si>
  <si>
    <t>印刷製本費等</t>
    <rPh sb="0" eb="2">
      <t>インサツ</t>
    </rPh>
    <rPh sb="2" eb="4">
      <t>セイホン</t>
    </rPh>
    <rPh sb="4" eb="5">
      <t>ヒ</t>
    </rPh>
    <rPh sb="5" eb="6">
      <t>トウ</t>
    </rPh>
    <phoneticPr fontId="5"/>
  </si>
  <si>
    <t>銀行A</t>
    <rPh sb="0" eb="2">
      <t>ギンコウ</t>
    </rPh>
    <phoneticPr fontId="5"/>
  </si>
  <si>
    <t>振込手数料</t>
    <rPh sb="0" eb="2">
      <t>フリコミ</t>
    </rPh>
    <rPh sb="2" eb="5">
      <t>テスウリョウ</t>
    </rPh>
    <phoneticPr fontId="5"/>
  </si>
  <si>
    <t>（株）印刷業者B</t>
    <rPh sb="1" eb="2">
      <t>カブ</t>
    </rPh>
    <rPh sb="3" eb="5">
      <t>インサツ</t>
    </rPh>
    <rPh sb="5" eb="7">
      <t>ギョウシャ</t>
    </rPh>
    <phoneticPr fontId="5"/>
  </si>
  <si>
    <t>印刷製本費，ホームページメンテナンス費等</t>
    <rPh sb="0" eb="2">
      <t>インサツ</t>
    </rPh>
    <rPh sb="2" eb="4">
      <t>セイホン</t>
    </rPh>
    <rPh sb="4" eb="5">
      <t>ヒ</t>
    </rPh>
    <rPh sb="18" eb="19">
      <t>ヒ</t>
    </rPh>
    <rPh sb="19" eb="20">
      <t>ナド</t>
    </rPh>
    <phoneticPr fontId="5"/>
  </si>
  <si>
    <t>事業内容の一部改善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</si>
</sst>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_ "/>
    <numFmt numFmtId="178" formatCode="0.0"/>
    <numFmt numFmtId="179" formatCode="#,##0.0"/>
    <numFmt numFmtId="180" formatCode="#,##0_ "/>
  </numFmts>
  <fonts count="2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8"/>
      <name val="ＭＳ ゴシック"/>
      <family val="3"/>
      <charset val="128"/>
    </font>
    <font>
      <b/>
      <sz val="10"/>
      <name val="ＭＳ ゴシック"/>
      <family val="3"/>
      <charset val="128"/>
    </font>
    <font>
      <b/>
      <sz val="6"/>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hair">
        <color indexed="64"/>
      </top>
      <bottom style="hair">
        <color indexed="64"/>
      </bottom>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94">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80" fontId="2" fillId="0" borderId="0" xfId="1" applyNumberFormat="1" applyFont="1" applyBorder="1" applyAlignment="1">
      <alignment horizontal="right" vertical="center"/>
    </xf>
    <xf numFmtId="0" fontId="15" fillId="2" borderId="72" xfId="1" applyFont="1" applyFill="1" applyBorder="1" applyAlignment="1">
      <alignment horizontal="center" vertical="center" textRotation="255" wrapText="1"/>
    </xf>
    <xf numFmtId="0" fontId="15" fillId="2" borderId="73" xfId="1" applyFont="1" applyFill="1" applyBorder="1" applyAlignment="1">
      <alignment horizontal="center" vertical="center" textRotation="255" wrapText="1"/>
    </xf>
    <xf numFmtId="0" fontId="15" fillId="0" borderId="0" xfId="5" applyFont="1">
      <alignment vertical="center"/>
    </xf>
    <xf numFmtId="0" fontId="8" fillId="0" borderId="0" xfId="2" applyFont="1" applyFill="1" applyBorder="1" applyAlignment="1" applyProtection="1">
      <alignment horizontal="center" vertical="center" wrapText="1"/>
    </xf>
    <xf numFmtId="0" fontId="12" fillId="0" borderId="0" xfId="3" applyFont="1" applyFill="1" applyBorder="1" applyAlignment="1" applyProtection="1">
      <alignment vertical="top"/>
    </xf>
    <xf numFmtId="0" fontId="1" fillId="0" borderId="0" xfId="5">
      <alignment vertical="center"/>
    </xf>
    <xf numFmtId="0" fontId="12" fillId="0" borderId="126" xfId="3" applyFont="1" applyFill="1" applyBorder="1" applyAlignment="1" applyProtection="1">
      <alignment vertical="top"/>
    </xf>
    <xf numFmtId="0" fontId="12" fillId="0" borderId="124" xfId="3" applyFont="1" applyFill="1" applyBorder="1" applyAlignment="1" applyProtection="1">
      <alignment vertical="top"/>
    </xf>
    <xf numFmtId="0" fontId="12" fillId="0" borderId="127" xfId="3" applyFont="1" applyFill="1" applyBorder="1" applyAlignment="1" applyProtection="1">
      <alignment vertical="top"/>
    </xf>
    <xf numFmtId="0" fontId="12" fillId="0" borderId="30" xfId="3" applyFont="1" applyFill="1" applyBorder="1" applyAlignment="1" applyProtection="1">
      <alignment vertical="top"/>
    </xf>
    <xf numFmtId="0" fontId="12" fillId="0" borderId="59" xfId="3" applyFont="1" applyFill="1" applyBorder="1" applyAlignment="1" applyProtection="1">
      <alignment vertical="top"/>
    </xf>
    <xf numFmtId="0" fontId="12" fillId="0" borderId="128" xfId="3" applyFont="1" applyFill="1" applyBorder="1" applyAlignment="1" applyProtection="1">
      <alignment vertical="top"/>
    </xf>
    <xf numFmtId="0" fontId="12" fillId="0" borderId="1" xfId="3" applyFont="1" applyFill="1" applyBorder="1" applyAlignment="1" applyProtection="1">
      <alignment vertical="top"/>
    </xf>
    <xf numFmtId="0" fontId="12"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2" fillId="0" borderId="3" xfId="3" applyFont="1" applyFill="1" applyBorder="1" applyAlignment="1" applyProtection="1">
      <alignment vertical="top"/>
    </xf>
    <xf numFmtId="0" fontId="23" fillId="0" borderId="0" xfId="5" applyFont="1">
      <alignment vertical="center"/>
    </xf>
    <xf numFmtId="0" fontId="1" fillId="0" borderId="0" xfId="5" applyFont="1">
      <alignment vertical="center"/>
    </xf>
    <xf numFmtId="0" fontId="1" fillId="0" borderId="0" xfId="5" applyFont="1" applyFill="1" applyBorder="1" applyAlignment="1">
      <alignment vertical="center"/>
    </xf>
    <xf numFmtId="0" fontId="1" fillId="0" borderId="0" xfId="5" applyFont="1" applyBorder="1" applyAlignment="1">
      <alignment vertical="center"/>
    </xf>
    <xf numFmtId="0" fontId="1" fillId="0" borderId="0" xfId="5" applyFont="1" applyBorder="1" applyAlignment="1">
      <alignment vertical="center" wrapText="1"/>
    </xf>
    <xf numFmtId="0" fontId="1" fillId="0" borderId="0" xfId="5" applyFont="1" applyFill="1" applyBorder="1" applyAlignment="1">
      <alignment vertical="center" wrapText="1"/>
    </xf>
    <xf numFmtId="0" fontId="1" fillId="0" borderId="0" xfId="5" applyFont="1" applyBorder="1" applyAlignment="1">
      <alignment horizontal="center" vertical="center" shrinkToFit="1"/>
    </xf>
    <xf numFmtId="0" fontId="1" fillId="0" borderId="0" xfId="5" applyFont="1" applyBorder="1" applyAlignment="1">
      <alignment horizontal="center" vertical="center"/>
    </xf>
    <xf numFmtId="0" fontId="1" fillId="2" borderId="48" xfId="5" applyFont="1" applyFill="1" applyBorder="1" applyAlignment="1">
      <alignment vertical="center"/>
    </xf>
    <xf numFmtId="0" fontId="1" fillId="0" borderId="48" xfId="5" applyFont="1" applyBorder="1" applyAlignment="1">
      <alignment vertical="center"/>
    </xf>
    <xf numFmtId="0" fontId="1" fillId="0" borderId="48" xfId="5" applyFont="1" applyFill="1" applyBorder="1" applyAlignment="1">
      <alignment vertical="center" wrapText="1"/>
    </xf>
    <xf numFmtId="0" fontId="1" fillId="0" borderId="48" xfId="5" applyFont="1" applyFill="1" applyBorder="1" applyAlignment="1">
      <alignment vertical="center"/>
    </xf>
    <xf numFmtId="0" fontId="1" fillId="0" borderId="15" xfId="5" applyFont="1" applyBorder="1" applyAlignment="1">
      <alignment horizontal="center" vertical="center" shrinkToFit="1"/>
    </xf>
    <xf numFmtId="0" fontId="1" fillId="0" borderId="12" xfId="5" applyFont="1" applyBorder="1" applyAlignment="1">
      <alignment horizontal="center" vertical="center" shrinkToFit="1"/>
    </xf>
    <xf numFmtId="0" fontId="1" fillId="0" borderId="16" xfId="5" applyFont="1" applyBorder="1" applyAlignment="1">
      <alignment horizontal="center" vertical="center" shrinkToFit="1"/>
    </xf>
    <xf numFmtId="0" fontId="1" fillId="0" borderId="15" xfId="5" applyFont="1" applyBorder="1" applyAlignment="1">
      <alignment horizontal="center" vertical="center"/>
    </xf>
    <xf numFmtId="0" fontId="1" fillId="0" borderId="12" xfId="5" applyFont="1" applyBorder="1" applyAlignment="1">
      <alignment horizontal="center" vertical="center"/>
    </xf>
    <xf numFmtId="0" fontId="1" fillId="0" borderId="16" xfId="5" applyFont="1" applyBorder="1" applyAlignment="1">
      <alignment horizontal="center" vertical="center"/>
    </xf>
    <xf numFmtId="0" fontId="1" fillId="0" borderId="48" xfId="5" applyFont="1" applyBorder="1" applyAlignment="1">
      <alignment vertical="center" wrapText="1"/>
    </xf>
    <xf numFmtId="0" fontId="1" fillId="0" borderId="48" xfId="5" applyFont="1" applyBorder="1" applyAlignment="1">
      <alignment horizontal="center" vertical="center"/>
    </xf>
    <xf numFmtId="0" fontId="1" fillId="0" borderId="15" xfId="5" applyFont="1" applyBorder="1" applyAlignment="1">
      <alignment horizontal="left" vertical="center"/>
    </xf>
    <xf numFmtId="0" fontId="1" fillId="0" borderId="12" xfId="5" applyFont="1" applyBorder="1" applyAlignment="1">
      <alignment horizontal="left" vertical="center"/>
    </xf>
    <xf numFmtId="0" fontId="1" fillId="0" borderId="16" xfId="5" applyFont="1" applyBorder="1" applyAlignment="1">
      <alignment horizontal="left" vertical="center"/>
    </xf>
    <xf numFmtId="0" fontId="1" fillId="0" borderId="15" xfId="5" applyFont="1" applyBorder="1" applyAlignment="1">
      <alignment horizontal="right" vertical="center" wrapText="1"/>
    </xf>
    <xf numFmtId="0" fontId="1" fillId="0" borderId="12" xfId="5" applyFont="1" applyBorder="1" applyAlignment="1">
      <alignment horizontal="right" vertical="center" wrapText="1"/>
    </xf>
    <xf numFmtId="0" fontId="1" fillId="0" borderId="16" xfId="5" applyFont="1" applyBorder="1" applyAlignment="1">
      <alignment horizontal="right" vertical="center" wrapText="1"/>
    </xf>
    <xf numFmtId="0" fontId="1" fillId="2" borderId="48" xfId="5" applyFont="1" applyFill="1" applyBorder="1" applyAlignment="1">
      <alignment horizontal="center" vertical="center"/>
    </xf>
    <xf numFmtId="0" fontId="1" fillId="2" borderId="48" xfId="5" applyFont="1" applyFill="1" applyBorder="1" applyAlignment="1">
      <alignment horizontal="center" vertical="center" wrapText="1"/>
    </xf>
    <xf numFmtId="0" fontId="1" fillId="2" borderId="15" xfId="5" applyFont="1" applyFill="1" applyBorder="1" applyAlignment="1">
      <alignment horizontal="center" vertical="center"/>
    </xf>
    <xf numFmtId="0" fontId="1" fillId="2" borderId="12" xfId="5" applyFont="1" applyFill="1" applyBorder="1" applyAlignment="1">
      <alignment horizontal="center" vertical="center"/>
    </xf>
    <xf numFmtId="0" fontId="1" fillId="0" borderId="16" xfId="5" applyFont="1" applyBorder="1" applyAlignment="1">
      <alignment vertical="center"/>
    </xf>
    <xf numFmtId="1" fontId="1" fillId="0" borderId="48" xfId="5" applyNumberFormat="1" applyFont="1" applyBorder="1" applyAlignment="1">
      <alignment vertical="center" wrapText="1"/>
    </xf>
    <xf numFmtId="1" fontId="1" fillId="0" borderId="48" xfId="5" applyNumberFormat="1" applyFont="1" applyBorder="1" applyAlignment="1">
      <alignment vertical="center"/>
    </xf>
    <xf numFmtId="0" fontId="1" fillId="0" borderId="15" xfId="5" applyFont="1" applyBorder="1" applyAlignment="1">
      <alignment vertical="center" wrapText="1"/>
    </xf>
    <xf numFmtId="0" fontId="26" fillId="0" borderId="12" xfId="5" applyFont="1" applyBorder="1" applyAlignment="1">
      <alignment vertical="center" wrapText="1"/>
    </xf>
    <xf numFmtId="0" fontId="26" fillId="0" borderId="16" xfId="5" applyFont="1" applyBorder="1" applyAlignment="1">
      <alignment vertical="center" wrapText="1"/>
    </xf>
    <xf numFmtId="0" fontId="27" fillId="0" borderId="48" xfId="5" applyFont="1" applyFill="1" applyBorder="1" applyAlignment="1">
      <alignment vertical="center" wrapText="1"/>
    </xf>
    <xf numFmtId="0" fontId="27" fillId="0" borderId="48" xfId="5" applyFont="1" applyFill="1" applyBorder="1" applyAlignment="1">
      <alignment vertical="center"/>
    </xf>
    <xf numFmtId="0" fontId="1" fillId="2" borderId="48" xfId="5" applyFill="1" applyBorder="1" applyAlignment="1">
      <alignment vertical="center"/>
    </xf>
    <xf numFmtId="0" fontId="1" fillId="2" borderId="48" xfId="5" applyFill="1" applyBorder="1" applyAlignment="1">
      <alignment horizontal="center" vertical="center"/>
    </xf>
    <xf numFmtId="0" fontId="1" fillId="2" borderId="48" xfId="5" applyFill="1" applyBorder="1" applyAlignment="1">
      <alignment horizontal="center" vertical="center" wrapText="1"/>
    </xf>
    <xf numFmtId="0" fontId="1" fillId="2" borderId="15" xfId="5" applyFill="1" applyBorder="1" applyAlignment="1">
      <alignment horizontal="center" vertical="center"/>
    </xf>
    <xf numFmtId="0" fontId="1" fillId="2" borderId="12" xfId="5" applyFill="1" applyBorder="1" applyAlignment="1">
      <alignment horizontal="center" vertical="center"/>
    </xf>
    <xf numFmtId="0" fontId="1" fillId="0" borderId="16" xfId="5" applyBorder="1" applyAlignment="1">
      <alignment vertical="center"/>
    </xf>
    <xf numFmtId="0" fontId="2" fillId="0" borderId="140" xfId="5" applyFont="1" applyBorder="1" applyAlignment="1">
      <alignment horizontal="center" vertical="center"/>
    </xf>
    <xf numFmtId="0" fontId="2" fillId="0" borderId="68" xfId="5" applyFont="1" applyBorder="1" applyAlignment="1">
      <alignment horizontal="center" vertical="center"/>
    </xf>
    <xf numFmtId="0" fontId="12" fillId="0" borderId="141" xfId="5" applyFont="1" applyBorder="1" applyAlignment="1">
      <alignment horizontal="center" vertical="center" wrapText="1"/>
    </xf>
    <xf numFmtId="0" fontId="2" fillId="0" borderId="122" xfId="5" applyFont="1" applyBorder="1" applyAlignment="1">
      <alignment horizontal="center" vertical="center"/>
    </xf>
    <xf numFmtId="0" fontId="2" fillId="0" borderId="142" xfId="5" applyFont="1" applyBorder="1" applyAlignment="1">
      <alignment horizontal="center" vertical="center"/>
    </xf>
    <xf numFmtId="180" fontId="2" fillId="0" borderId="70" xfId="5" applyNumberFormat="1" applyFont="1" applyBorder="1" applyAlignment="1">
      <alignment horizontal="right" vertical="center"/>
    </xf>
    <xf numFmtId="180" fontId="2" fillId="0" borderId="68" xfId="5" applyNumberFormat="1" applyFont="1" applyBorder="1" applyAlignment="1">
      <alignment horizontal="right" vertical="center"/>
    </xf>
    <xf numFmtId="180" fontId="2" fillId="0" borderId="69" xfId="5" applyNumberFormat="1" applyFont="1" applyBorder="1" applyAlignment="1">
      <alignment horizontal="right" vertical="center"/>
    </xf>
    <xf numFmtId="180" fontId="2" fillId="0" borderId="118" xfId="5" applyNumberFormat="1" applyFont="1" applyBorder="1" applyAlignment="1">
      <alignment horizontal="right" vertical="center"/>
    </xf>
    <xf numFmtId="0" fontId="2" fillId="0" borderId="88" xfId="5" applyFont="1" applyBorder="1" applyAlignment="1">
      <alignment horizontal="center" vertical="center"/>
    </xf>
    <xf numFmtId="0" fontId="2" fillId="0" borderId="89" xfId="5" applyFont="1" applyBorder="1" applyAlignment="1">
      <alignment horizontal="center" vertical="center"/>
    </xf>
    <xf numFmtId="0" fontId="2" fillId="0" borderId="90" xfId="5" applyFont="1" applyBorder="1" applyAlignment="1">
      <alignment horizontal="center" vertical="center"/>
    </xf>
    <xf numFmtId="0" fontId="12" fillId="0" borderId="91" xfId="5" applyFont="1" applyBorder="1" applyAlignment="1">
      <alignment horizontal="left" vertical="center" wrapText="1"/>
    </xf>
    <xf numFmtId="0" fontId="2" fillId="0" borderId="89" xfId="5" applyFont="1" applyBorder="1" applyAlignment="1">
      <alignment horizontal="left" vertical="center"/>
    </xf>
    <xf numFmtId="0" fontId="2" fillId="0" borderId="90" xfId="5" applyFont="1" applyBorder="1" applyAlignment="1">
      <alignment horizontal="left" vertical="center"/>
    </xf>
    <xf numFmtId="180" fontId="2" fillId="0" borderId="91" xfId="5" applyNumberFormat="1" applyFont="1" applyBorder="1" applyAlignment="1">
      <alignment horizontal="right" vertical="center"/>
    </xf>
    <xf numFmtId="180" fontId="2" fillId="0" borderId="89" xfId="5" applyNumberFormat="1" applyFont="1" applyBorder="1" applyAlignment="1">
      <alignment horizontal="right" vertical="center"/>
    </xf>
    <xf numFmtId="180" fontId="2" fillId="0" borderId="139" xfId="5" applyNumberFormat="1" applyFont="1" applyBorder="1" applyAlignment="1">
      <alignment horizontal="right" vertical="center"/>
    </xf>
    <xf numFmtId="0" fontId="2" fillId="0" borderId="92" xfId="5" applyFont="1" applyBorder="1" applyAlignment="1">
      <alignment horizontal="center" vertical="center"/>
    </xf>
    <xf numFmtId="0" fontId="2" fillId="0" borderId="61" xfId="5" applyFont="1" applyBorder="1" applyAlignment="1">
      <alignment horizontal="center" vertical="center"/>
    </xf>
    <xf numFmtId="0" fontId="2" fillId="0" borderId="62" xfId="5" applyFont="1" applyBorder="1" applyAlignment="1">
      <alignment horizontal="center" vertical="center"/>
    </xf>
    <xf numFmtId="0" fontId="12" fillId="0" borderId="93" xfId="5" applyFont="1" applyBorder="1" applyAlignment="1">
      <alignment horizontal="left" vertical="center" wrapText="1"/>
    </xf>
    <xf numFmtId="0" fontId="2" fillId="0" borderId="61" xfId="5" applyFont="1" applyBorder="1" applyAlignment="1">
      <alignment horizontal="left" vertical="center"/>
    </xf>
    <xf numFmtId="0" fontId="2" fillId="0" borderId="62" xfId="5" applyFont="1" applyBorder="1" applyAlignment="1">
      <alignment horizontal="left" vertical="center"/>
    </xf>
    <xf numFmtId="180" fontId="2" fillId="0" borderId="93" xfId="5" applyNumberFormat="1" applyFont="1" applyBorder="1" applyAlignment="1">
      <alignment horizontal="right" vertical="center"/>
    </xf>
    <xf numFmtId="180" fontId="2" fillId="0" borderId="61" xfId="5" applyNumberFormat="1" applyFont="1" applyBorder="1" applyAlignment="1">
      <alignment horizontal="right" vertical="center"/>
    </xf>
    <xf numFmtId="180" fontId="2" fillId="0" borderId="62" xfId="5" applyNumberFormat="1" applyFont="1" applyBorder="1" applyAlignment="1">
      <alignment horizontal="right" vertical="center"/>
    </xf>
    <xf numFmtId="180" fontId="2" fillId="0" borderId="129" xfId="5" applyNumberFormat="1" applyFont="1" applyBorder="1" applyAlignment="1">
      <alignment horizontal="right" vertical="center"/>
    </xf>
    <xf numFmtId="180" fontId="1" fillId="0" borderId="15" xfId="5" applyNumberFormat="1" applyFont="1" applyBorder="1" applyAlignment="1">
      <alignment horizontal="right" vertical="center"/>
    </xf>
    <xf numFmtId="180" fontId="1" fillId="0" borderId="12" xfId="5" applyNumberFormat="1" applyFont="1" applyBorder="1" applyAlignment="1">
      <alignment horizontal="right" vertical="center"/>
    </xf>
    <xf numFmtId="180" fontId="1" fillId="0" borderId="16" xfId="5" applyNumberFormat="1" applyFont="1" applyBorder="1" applyAlignment="1">
      <alignment horizontal="right" vertical="center"/>
    </xf>
    <xf numFmtId="0" fontId="1" fillId="0" borderId="14" xfId="5" applyFont="1" applyBorder="1" applyAlignment="1">
      <alignment horizontal="center" vertical="center"/>
    </xf>
    <xf numFmtId="0" fontId="12" fillId="0" borderId="52" xfId="5" applyFont="1" applyBorder="1" applyAlignment="1">
      <alignment horizontal="center" vertical="center" wrapText="1"/>
    </xf>
    <xf numFmtId="0" fontId="1" fillId="0" borderId="53" xfId="5" applyFont="1" applyBorder="1" applyAlignment="1">
      <alignment horizontal="center" vertical="center"/>
    </xf>
    <xf numFmtId="0" fontId="1" fillId="0" borderId="54" xfId="5" applyFont="1" applyBorder="1" applyAlignment="1">
      <alignment horizontal="center" vertical="center"/>
    </xf>
    <xf numFmtId="180" fontId="1" fillId="0" borderId="17" xfId="5" applyNumberFormat="1" applyFont="1" applyBorder="1" applyAlignment="1">
      <alignment horizontal="right" vertical="center"/>
    </xf>
    <xf numFmtId="0" fontId="25" fillId="0" borderId="14" xfId="5" applyFont="1" applyFill="1" applyBorder="1" applyAlignment="1">
      <alignment horizontal="center" vertical="center"/>
    </xf>
    <xf numFmtId="0" fontId="25" fillId="0" borderId="12" xfId="5" applyFont="1" applyBorder="1" applyAlignment="1">
      <alignment horizontal="center" vertical="center"/>
    </xf>
    <xf numFmtId="0" fontId="25" fillId="0" borderId="16" xfId="5" applyFont="1" applyBorder="1" applyAlignment="1">
      <alignment horizontal="center" vertical="center"/>
    </xf>
    <xf numFmtId="0" fontId="25" fillId="0" borderId="17" xfId="5" applyFont="1" applyBorder="1" applyAlignment="1">
      <alignment horizontal="center" vertical="center"/>
    </xf>
    <xf numFmtId="0" fontId="2" fillId="0" borderId="20" xfId="5" applyFont="1" applyFill="1" applyBorder="1" applyAlignment="1">
      <alignment horizontal="center" vertical="center"/>
    </xf>
    <xf numFmtId="0" fontId="2" fillId="0" borderId="19" xfId="5" applyFont="1" applyBorder="1" applyAlignment="1">
      <alignment horizontal="center" vertical="center"/>
    </xf>
    <xf numFmtId="0" fontId="2" fillId="0" borderId="15" xfId="5" applyFont="1" applyFill="1" applyBorder="1" applyAlignment="1">
      <alignment horizontal="center" vertical="center"/>
    </xf>
    <xf numFmtId="0" fontId="2" fillId="0" borderId="12" xfId="5" applyFont="1" applyBorder="1" applyAlignment="1">
      <alignment horizontal="center" vertical="center"/>
    </xf>
    <xf numFmtId="0" fontId="2" fillId="0" borderId="16" xfId="5" applyFont="1" applyBorder="1" applyAlignment="1">
      <alignment horizontal="center" vertical="center"/>
    </xf>
    <xf numFmtId="0" fontId="12" fillId="0" borderId="15" xfId="5" applyFont="1" applyBorder="1" applyAlignment="1">
      <alignment horizontal="center" vertical="center" wrapText="1"/>
    </xf>
    <xf numFmtId="0" fontId="12" fillId="0" borderId="12" xfId="5" applyFont="1" applyBorder="1" applyAlignment="1">
      <alignment horizontal="center" vertical="center"/>
    </xf>
    <xf numFmtId="0" fontId="12" fillId="0" borderId="16" xfId="5" applyFont="1" applyBorder="1" applyAlignment="1">
      <alignment horizontal="center" vertical="center"/>
    </xf>
    <xf numFmtId="0" fontId="12" fillId="0" borderId="17" xfId="5" applyFont="1" applyBorder="1" applyAlignment="1">
      <alignment horizontal="center" vertical="center"/>
    </xf>
    <xf numFmtId="0" fontId="2" fillId="0" borderId="14" xfId="5" applyFont="1" applyBorder="1" applyAlignment="1">
      <alignment horizontal="center" vertical="center"/>
    </xf>
    <xf numFmtId="0" fontId="2" fillId="0" borderId="53" xfId="5" applyFont="1" applyBorder="1" applyAlignment="1">
      <alignment horizontal="center" vertical="center"/>
    </xf>
    <xf numFmtId="0" fontId="2" fillId="0" borderId="54" xfId="5" applyFont="1" applyBorder="1" applyAlignment="1">
      <alignment horizontal="center" vertical="center"/>
    </xf>
    <xf numFmtId="180" fontId="2" fillId="0" borderId="15" xfId="5" applyNumberFormat="1" applyFont="1" applyBorder="1" applyAlignment="1">
      <alignment horizontal="right" vertical="center"/>
    </xf>
    <xf numFmtId="180" fontId="2" fillId="0" borderId="12" xfId="5" applyNumberFormat="1" applyFont="1" applyBorder="1" applyAlignment="1">
      <alignment horizontal="right" vertical="center"/>
    </xf>
    <xf numFmtId="180" fontId="2" fillId="0" borderId="16" xfId="5" applyNumberFormat="1" applyFont="1" applyBorder="1" applyAlignment="1">
      <alignment horizontal="right" vertical="center"/>
    </xf>
    <xf numFmtId="180" fontId="2" fillId="0" borderId="17" xfId="5" applyNumberFormat="1" applyFont="1" applyBorder="1" applyAlignment="1">
      <alignment horizontal="right" vertical="center"/>
    </xf>
    <xf numFmtId="0" fontId="1" fillId="0" borderId="87" xfId="5" applyFont="1" applyBorder="1" applyAlignment="1">
      <alignment horizontal="center" vertical="center"/>
    </xf>
    <xf numFmtId="0" fontId="1" fillId="0" borderId="33" xfId="5" applyFont="1" applyBorder="1" applyAlignment="1">
      <alignment horizontal="center" vertical="center"/>
    </xf>
    <xf numFmtId="0" fontId="1" fillId="0" borderId="34" xfId="5" applyFont="1" applyBorder="1" applyAlignment="1">
      <alignment horizontal="center" vertical="center"/>
    </xf>
    <xf numFmtId="0" fontId="12" fillId="0" borderId="32" xfId="5" applyFont="1" applyBorder="1" applyAlignment="1">
      <alignment horizontal="left" vertical="center" wrapText="1"/>
    </xf>
    <xf numFmtId="0" fontId="12" fillId="0" borderId="33" xfId="5" applyFont="1" applyBorder="1" applyAlignment="1">
      <alignment horizontal="left" vertical="center" wrapText="1"/>
    </xf>
    <xf numFmtId="0" fontId="12" fillId="0" borderId="34" xfId="5" applyFont="1" applyBorder="1" applyAlignment="1">
      <alignment horizontal="left" vertical="center" wrapText="1"/>
    </xf>
    <xf numFmtId="180" fontId="1" fillId="0" borderId="32" xfId="5" applyNumberFormat="1" applyFont="1" applyFill="1" applyBorder="1" applyAlignment="1">
      <alignment horizontal="right" vertical="center"/>
    </xf>
    <xf numFmtId="180" fontId="1" fillId="0" borderId="33" xfId="5" applyNumberFormat="1" applyFont="1" applyFill="1" applyBorder="1" applyAlignment="1">
      <alignment horizontal="right" vertical="center"/>
    </xf>
    <xf numFmtId="180" fontId="1" fillId="0" borderId="133" xfId="5" applyNumberFormat="1" applyFont="1" applyFill="1" applyBorder="1" applyAlignment="1">
      <alignment horizontal="right" vertical="center"/>
    </xf>
    <xf numFmtId="0" fontId="1" fillId="0" borderId="88" xfId="5" applyFont="1" applyBorder="1" applyAlignment="1">
      <alignment horizontal="center" vertical="center"/>
    </xf>
    <xf numFmtId="0" fontId="1" fillId="0" borderId="89" xfId="5" applyFont="1" applyBorder="1" applyAlignment="1">
      <alignment horizontal="center" vertical="center"/>
    </xf>
    <xf numFmtId="0" fontId="1" fillId="0" borderId="90" xfId="5" applyFont="1" applyBorder="1" applyAlignment="1">
      <alignment horizontal="center" vertical="center"/>
    </xf>
    <xf numFmtId="0" fontId="12" fillId="0" borderId="89" xfId="5" applyFont="1" applyBorder="1" applyAlignment="1">
      <alignment horizontal="left" vertical="center" wrapText="1"/>
    </xf>
    <xf numFmtId="0" fontId="12" fillId="0" borderId="90" xfId="5" applyFont="1" applyBorder="1" applyAlignment="1">
      <alignment horizontal="left" vertical="center" wrapText="1"/>
    </xf>
    <xf numFmtId="180" fontId="1" fillId="0" borderId="32" xfId="5" applyNumberFormat="1" applyFont="1" applyBorder="1" applyAlignment="1">
      <alignment horizontal="right" vertical="center"/>
    </xf>
    <xf numFmtId="180" fontId="1" fillId="0" borderId="33" xfId="5" applyNumberFormat="1" applyFont="1" applyBorder="1" applyAlignment="1">
      <alignment horizontal="right" vertical="center"/>
    </xf>
    <xf numFmtId="180" fontId="1" fillId="0" borderId="130" xfId="5" applyNumberFormat="1" applyFont="1" applyBorder="1" applyAlignment="1">
      <alignment horizontal="right" vertical="center"/>
    </xf>
    <xf numFmtId="0" fontId="1" fillId="0" borderId="92" xfId="5" applyFont="1" applyBorder="1" applyAlignment="1">
      <alignment horizontal="center" vertical="center"/>
    </xf>
    <xf numFmtId="0" fontId="1" fillId="0" borderId="61" xfId="5" applyFont="1" applyBorder="1" applyAlignment="1">
      <alignment horizontal="center" vertical="center"/>
    </xf>
    <xf numFmtId="0" fontId="1" fillId="0" borderId="62" xfId="5" applyFont="1" applyBorder="1" applyAlignment="1">
      <alignment horizontal="center" vertical="center"/>
    </xf>
    <xf numFmtId="0" fontId="1" fillId="0" borderId="61" xfId="5" applyFont="1" applyBorder="1" applyAlignment="1">
      <alignment horizontal="left" vertical="center"/>
    </xf>
    <xf numFmtId="0" fontId="1" fillId="0" borderId="62" xfId="5" applyFont="1" applyBorder="1" applyAlignment="1">
      <alignment horizontal="left" vertical="center"/>
    </xf>
    <xf numFmtId="180" fontId="1" fillId="0" borderId="93" xfId="5" applyNumberFormat="1" applyFont="1" applyBorder="1" applyAlignment="1">
      <alignment horizontal="right" vertical="center"/>
    </xf>
    <xf numFmtId="180" fontId="1" fillId="0" borderId="61" xfId="5" applyNumberFormat="1" applyFont="1" applyBorder="1" applyAlignment="1">
      <alignment horizontal="right" vertical="center"/>
    </xf>
    <xf numFmtId="180" fontId="1" fillId="0" borderId="62" xfId="5" applyNumberFormat="1" applyFont="1" applyBorder="1" applyAlignment="1">
      <alignment horizontal="right" vertical="center"/>
    </xf>
    <xf numFmtId="180" fontId="1" fillId="0" borderId="129" xfId="5" applyNumberFormat="1" applyFont="1" applyBorder="1" applyAlignment="1">
      <alignment horizontal="right" vertical="center"/>
    </xf>
    <xf numFmtId="0" fontId="1" fillId="0" borderId="20" xfId="5" applyFont="1" applyFill="1" applyBorder="1" applyAlignment="1">
      <alignment horizontal="center" vertical="center"/>
    </xf>
    <xf numFmtId="0" fontId="1" fillId="0" borderId="19" xfId="5" applyFont="1" applyBorder="1" applyAlignment="1">
      <alignment horizontal="center" vertical="center"/>
    </xf>
    <xf numFmtId="0" fontId="1" fillId="0" borderId="15" xfId="5" applyFont="1" applyFill="1" applyBorder="1" applyAlignment="1">
      <alignment horizontal="center" vertical="center"/>
    </xf>
    <xf numFmtId="180" fontId="1" fillId="0" borderId="91" xfId="5" applyNumberFormat="1" applyFont="1" applyBorder="1" applyAlignment="1">
      <alignment horizontal="right" vertical="center"/>
    </xf>
    <xf numFmtId="180" fontId="1" fillId="0" borderId="89" xfId="5" applyNumberFormat="1" applyFont="1" applyBorder="1" applyAlignment="1">
      <alignment horizontal="right" vertical="center"/>
    </xf>
    <xf numFmtId="180" fontId="1" fillId="0" borderId="139" xfId="5" applyNumberFormat="1" applyFont="1" applyBorder="1" applyAlignment="1">
      <alignment horizontal="right" vertical="center"/>
    </xf>
    <xf numFmtId="0" fontId="1" fillId="0" borderId="33" xfId="5" applyFont="1" applyBorder="1" applyAlignment="1">
      <alignment horizontal="left" vertical="center"/>
    </xf>
    <xf numFmtId="0" fontId="1" fillId="0" borderId="34" xfId="5" applyFont="1" applyBorder="1" applyAlignment="1">
      <alignment horizontal="left" vertical="center"/>
    </xf>
    <xf numFmtId="0" fontId="1" fillId="0" borderId="30" xfId="5" applyFont="1" applyBorder="1" applyAlignment="1">
      <alignment horizontal="center" vertical="center"/>
    </xf>
    <xf numFmtId="0" fontId="1" fillId="0" borderId="0" xfId="5" applyFont="1" applyBorder="1" applyAlignment="1">
      <alignment horizontal="center" vertical="center"/>
    </xf>
    <xf numFmtId="0" fontId="1" fillId="0" borderId="31" xfId="5" applyFont="1" applyBorder="1" applyAlignment="1">
      <alignment horizontal="center" vertical="center"/>
    </xf>
    <xf numFmtId="0" fontId="1" fillId="0" borderId="131" xfId="5" applyFont="1" applyBorder="1" applyAlignment="1">
      <alignment horizontal="center" vertical="center"/>
    </xf>
    <xf numFmtId="0" fontId="1" fillId="0" borderId="97" xfId="5" applyFont="1" applyBorder="1" applyAlignment="1">
      <alignment horizontal="center" vertical="center"/>
    </xf>
    <xf numFmtId="0" fontId="1" fillId="0" borderId="132" xfId="5" applyFont="1" applyBorder="1" applyAlignment="1">
      <alignment horizontal="center" vertical="center"/>
    </xf>
    <xf numFmtId="0" fontId="1" fillId="0" borderId="17" xfId="5" applyFont="1" applyBorder="1" applyAlignment="1">
      <alignment horizontal="center" vertical="center"/>
    </xf>
    <xf numFmtId="0" fontId="1" fillId="0" borderId="14" xfId="5" applyFont="1" applyFill="1" applyBorder="1" applyAlignment="1">
      <alignment horizontal="center" vertical="center"/>
    </xf>
    <xf numFmtId="180" fontId="1" fillId="0" borderId="93" xfId="5" applyNumberFormat="1" applyFont="1" applyFill="1" applyBorder="1" applyAlignment="1">
      <alignment horizontal="right" vertical="center"/>
    </xf>
    <xf numFmtId="180" fontId="1" fillId="0" borderId="61" xfId="5" applyNumberFormat="1" applyFont="1" applyFill="1" applyBorder="1" applyAlignment="1">
      <alignment horizontal="right" vertical="center"/>
    </xf>
    <xf numFmtId="180" fontId="1" fillId="0" borderId="62" xfId="5" applyNumberFormat="1" applyFont="1" applyFill="1" applyBorder="1" applyAlignment="1">
      <alignment horizontal="right" vertical="center"/>
    </xf>
    <xf numFmtId="180" fontId="1" fillId="0" borderId="34" xfId="5" applyNumberFormat="1" applyFont="1" applyFill="1" applyBorder="1" applyAlignment="1">
      <alignment horizontal="right" vertical="center"/>
    </xf>
    <xf numFmtId="0" fontId="1" fillId="0" borderId="134" xfId="5" applyFont="1" applyBorder="1" applyAlignment="1">
      <alignment horizontal="center" vertical="center"/>
    </xf>
    <xf numFmtId="0" fontId="1" fillId="0" borderId="135" xfId="5" applyFont="1" applyBorder="1" applyAlignment="1">
      <alignment horizontal="center" vertical="center"/>
    </xf>
    <xf numFmtId="0" fontId="1" fillId="0" borderId="136" xfId="5" applyFont="1" applyBorder="1" applyAlignment="1">
      <alignment horizontal="center" vertical="center"/>
    </xf>
    <xf numFmtId="0" fontId="12" fillId="0" borderId="137" xfId="5" applyFont="1" applyBorder="1" applyAlignment="1">
      <alignment horizontal="left" vertical="center" wrapText="1"/>
    </xf>
    <xf numFmtId="0" fontId="12" fillId="0" borderId="135" xfId="5" applyFont="1" applyBorder="1" applyAlignment="1">
      <alignment horizontal="left" vertical="center" wrapText="1"/>
    </xf>
    <xf numFmtId="0" fontId="12" fillId="0" borderId="136" xfId="5" applyFont="1" applyBorder="1" applyAlignment="1">
      <alignment horizontal="left" vertical="center" wrapText="1"/>
    </xf>
    <xf numFmtId="180" fontId="1" fillId="0" borderId="137" xfId="5" applyNumberFormat="1" applyFont="1" applyBorder="1" applyAlignment="1">
      <alignment horizontal="right" vertical="center"/>
    </xf>
    <xf numFmtId="180" fontId="1" fillId="0" borderId="135" xfId="5" applyNumberFormat="1" applyFont="1" applyBorder="1" applyAlignment="1">
      <alignment horizontal="right" vertical="center"/>
    </xf>
    <xf numFmtId="180" fontId="1" fillId="0" borderId="138" xfId="5" applyNumberFormat="1" applyFont="1" applyBorder="1" applyAlignment="1">
      <alignment horizontal="right" vertical="center"/>
    </xf>
    <xf numFmtId="0" fontId="2" fillId="3" borderId="70"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69" xfId="1" applyFont="1" applyFill="1" applyBorder="1" applyAlignment="1">
      <alignment horizontal="center" vertical="center"/>
    </xf>
    <xf numFmtId="49" fontId="2" fillId="0" borderId="70" xfId="1" applyNumberFormat="1" applyFont="1" applyBorder="1" applyAlignment="1">
      <alignment horizontal="center" vertical="center"/>
    </xf>
    <xf numFmtId="49" fontId="2" fillId="0" borderId="68" xfId="1" applyNumberFormat="1" applyFont="1" applyBorder="1" applyAlignment="1">
      <alignment horizontal="center" vertical="center"/>
    </xf>
    <xf numFmtId="49" fontId="2" fillId="0" borderId="118" xfId="1" applyNumberFormat="1" applyFont="1" applyBorder="1" applyAlignment="1">
      <alignment horizontal="center" vertical="center"/>
    </xf>
    <xf numFmtId="0" fontId="8" fillId="2" borderId="123"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2" fillId="0" borderId="65" xfId="5" applyFont="1" applyBorder="1" applyAlignment="1">
      <alignment horizontal="center" vertical="center" wrapText="1"/>
    </xf>
    <xf numFmtId="0" fontId="2" fillId="0" borderId="1" xfId="5" applyFont="1" applyBorder="1" applyAlignment="1">
      <alignment horizontal="center" vertical="center" wrapText="1"/>
    </xf>
    <xf numFmtId="0" fontId="2" fillId="0" borderId="112" xfId="5" applyFont="1" applyBorder="1" applyAlignment="1">
      <alignment horizontal="center" vertical="center" wrapText="1"/>
    </xf>
    <xf numFmtId="0" fontId="15" fillId="2" borderId="123" xfId="5" applyFont="1" applyFill="1" applyBorder="1" applyAlignment="1">
      <alignment horizontal="center" vertical="center" wrapText="1"/>
    </xf>
    <xf numFmtId="0" fontId="15" fillId="2" borderId="124" xfId="5" applyFont="1" applyFill="1" applyBorder="1" applyAlignment="1">
      <alignment horizontal="center" vertical="center" wrapText="1"/>
    </xf>
    <xf numFmtId="0" fontId="15" fillId="2" borderId="125" xfId="5" applyFont="1" applyFill="1" applyBorder="1" applyAlignment="1">
      <alignment horizontal="center" vertical="center" wrapText="1"/>
    </xf>
    <xf numFmtId="0" fontId="15" fillId="2" borderId="24" xfId="5" applyFont="1" applyFill="1" applyBorder="1" applyAlignment="1">
      <alignment horizontal="center" vertical="center" wrapText="1"/>
    </xf>
    <xf numFmtId="0" fontId="15" fillId="2" borderId="0" xfId="5" applyFont="1" applyFill="1" applyBorder="1" applyAlignment="1">
      <alignment horizontal="center" vertical="center" wrapText="1"/>
    </xf>
    <xf numFmtId="0" fontId="15" fillId="2" borderId="25" xfId="5" applyFont="1" applyFill="1" applyBorder="1" applyAlignment="1">
      <alignment horizontal="center" vertical="center" wrapText="1"/>
    </xf>
    <xf numFmtId="0" fontId="15" fillId="2" borderId="65"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15" fillId="2" borderId="112" xfId="5" applyFont="1" applyFill="1" applyBorder="1" applyAlignment="1">
      <alignment horizontal="center" vertical="center" wrapText="1"/>
    </xf>
    <xf numFmtId="0" fontId="25" fillId="0" borderId="7" xfId="5" applyFont="1" applyFill="1" applyBorder="1" applyAlignment="1">
      <alignment horizontal="center" vertical="center"/>
    </xf>
    <xf numFmtId="0" fontId="25" fillId="0" borderId="6" xfId="5" applyFont="1" applyBorder="1" applyAlignment="1">
      <alignment horizontal="center" vertical="center"/>
    </xf>
    <xf numFmtId="0" fontId="25" fillId="0" borderId="9" xfId="5" applyFont="1" applyBorder="1" applyAlignment="1">
      <alignment horizontal="center" vertical="center"/>
    </xf>
    <xf numFmtId="0" fontId="25" fillId="0" borderId="10" xfId="5" applyFont="1" applyBorder="1" applyAlignment="1">
      <alignment horizontal="center" vertical="center"/>
    </xf>
    <xf numFmtId="0" fontId="15" fillId="0" borderId="67" xfId="1" applyFont="1" applyFill="1" applyBorder="1" applyAlignment="1">
      <alignment vertical="center" textRotation="255"/>
    </xf>
    <xf numFmtId="0" fontId="2" fillId="0" borderId="68" xfId="1" applyFont="1" applyFill="1" applyBorder="1" applyAlignment="1">
      <alignment vertical="center" textRotation="255"/>
    </xf>
    <xf numFmtId="0" fontId="2" fillId="0" borderId="119" xfId="1" applyFont="1" applyFill="1" applyBorder="1" applyAlignment="1">
      <alignment vertical="center" textRotation="255"/>
    </xf>
    <xf numFmtId="0" fontId="2" fillId="0" borderId="120" xfId="1" applyFont="1" applyFill="1" applyBorder="1" applyAlignment="1">
      <alignment vertical="center" wrapText="1"/>
    </xf>
    <xf numFmtId="0" fontId="2" fillId="0" borderId="68" xfId="1" applyFont="1" applyFill="1" applyBorder="1" applyAlignment="1">
      <alignment vertical="center" wrapText="1"/>
    </xf>
    <xf numFmtId="0" fontId="2" fillId="0" borderId="118" xfId="1" applyFont="1" applyFill="1" applyBorder="1" applyAlignment="1">
      <alignment vertical="center" wrapText="1"/>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58" xfId="1" applyFont="1" applyFill="1" applyBorder="1" applyAlignment="1">
      <alignment horizontal="center" vertical="center"/>
    </xf>
    <xf numFmtId="0" fontId="23"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1" xfId="1" applyFont="1" applyFill="1" applyBorder="1" applyAlignment="1">
      <alignment horizontal="left" vertical="center"/>
    </xf>
    <xf numFmtId="0" fontId="2" fillId="0" borderId="122" xfId="1" applyFont="1" applyFill="1" applyBorder="1" applyAlignment="1">
      <alignment horizontal="left"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12" fillId="0" borderId="32" xfId="5" applyFont="1" applyBorder="1" applyAlignment="1">
      <alignment horizontal="center" vertical="center" wrapText="1"/>
    </xf>
    <xf numFmtId="0" fontId="12" fillId="0" borderId="33" xfId="5" applyFont="1" applyBorder="1" applyAlignment="1">
      <alignment horizontal="center" vertical="center" wrapText="1"/>
    </xf>
    <xf numFmtId="0" fontId="12" fillId="0" borderId="34" xfId="5" applyFont="1" applyBorder="1" applyAlignment="1">
      <alignment horizontal="center" vertical="center" wrapText="1"/>
    </xf>
    <xf numFmtId="180" fontId="1" fillId="0" borderId="32" xfId="5" applyNumberFormat="1" applyFont="1" applyBorder="1" applyAlignment="1">
      <alignment horizontal="center" vertical="center"/>
    </xf>
    <xf numFmtId="180" fontId="1" fillId="0" borderId="33" xfId="5" applyNumberFormat="1" applyFont="1" applyBorder="1" applyAlignment="1">
      <alignment horizontal="center" vertical="center"/>
    </xf>
    <xf numFmtId="180" fontId="1" fillId="0" borderId="130" xfId="5" applyNumberFormat="1" applyFont="1" applyBorder="1" applyAlignment="1">
      <alignment horizontal="center" vertical="center"/>
    </xf>
    <xf numFmtId="0" fontId="1" fillId="0" borderId="20" xfId="5" applyFont="1" applyBorder="1" applyAlignment="1">
      <alignment horizontal="center" vertical="center" wrapText="1"/>
    </xf>
    <xf numFmtId="0" fontId="1" fillId="0" borderId="19" xfId="5" applyFont="1" applyBorder="1" applyAlignment="1">
      <alignment horizontal="center" vertical="center" wrapText="1"/>
    </xf>
    <xf numFmtId="0" fontId="1" fillId="0" borderId="26" xfId="5" applyFont="1" applyBorder="1" applyAlignment="1">
      <alignment horizontal="center" vertical="center" wrapText="1"/>
    </xf>
    <xf numFmtId="0" fontId="1" fillId="0" borderId="30" xfId="5" applyFont="1" applyBorder="1" applyAlignment="1">
      <alignment horizontal="center" vertical="center" wrapText="1"/>
    </xf>
    <xf numFmtId="0" fontId="1" fillId="0" borderId="0" xfId="5" applyFont="1" applyBorder="1" applyAlignment="1">
      <alignment horizontal="center" vertical="center" wrapText="1"/>
    </xf>
    <xf numFmtId="0" fontId="1" fillId="0" borderId="31" xfId="5" applyFont="1" applyBorder="1" applyAlignment="1">
      <alignment horizontal="center" vertical="center" wrapText="1"/>
    </xf>
    <xf numFmtId="0" fontId="1" fillId="0" borderId="131" xfId="5" applyFont="1" applyBorder="1" applyAlignment="1">
      <alignment horizontal="center" vertical="center" wrapText="1"/>
    </xf>
    <xf numFmtId="0" fontId="1" fillId="0" borderId="97" xfId="5" applyFont="1" applyBorder="1" applyAlignment="1">
      <alignment horizontal="center" vertical="center" wrapText="1"/>
    </xf>
    <xf numFmtId="0" fontId="1" fillId="0" borderId="132" xfId="5" applyFont="1" applyBorder="1" applyAlignment="1">
      <alignment horizontal="center" vertical="center" wrapText="1"/>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2" fillId="0" borderId="68" xfId="1" applyFont="1" applyFill="1" applyBorder="1" applyAlignment="1">
      <alignment vertical="center"/>
    </xf>
    <xf numFmtId="0" fontId="2" fillId="0" borderId="118" xfId="1" applyFont="1" applyFill="1" applyBorder="1" applyAlignment="1">
      <alignment vertical="center"/>
    </xf>
    <xf numFmtId="0" fontId="23" fillId="2" borderId="50" xfId="1" applyFont="1" applyFill="1" applyBorder="1" applyAlignment="1">
      <alignment horizontal="center" vertical="center" wrapText="1"/>
    </xf>
    <xf numFmtId="0" fontId="23" fillId="2" borderId="44" xfId="1" applyFont="1" applyFill="1" applyBorder="1" applyAlignment="1">
      <alignment horizontal="center" vertical="center" wrapText="1"/>
    </xf>
    <xf numFmtId="0" fontId="23" fillId="2" borderId="57" xfId="1" applyFont="1" applyFill="1" applyBorder="1" applyAlignment="1">
      <alignment horizontal="center" vertical="center" wrapText="1"/>
    </xf>
    <xf numFmtId="0" fontId="15" fillId="0" borderId="67" xfId="1" applyFont="1" applyFill="1" applyBorder="1" applyAlignment="1">
      <alignment vertical="center" textRotation="255" wrapText="1"/>
    </xf>
    <xf numFmtId="0" fontId="2" fillId="0" borderId="119" xfId="1" applyFont="1" applyFill="1" applyBorder="1" applyAlignment="1">
      <alignment vertical="center" wrapText="1"/>
    </xf>
    <xf numFmtId="0" fontId="15" fillId="0" borderId="120" xfId="1" applyFont="1" applyFill="1" applyBorder="1" applyAlignment="1">
      <alignment vertical="center" wrapText="1"/>
    </xf>
    <xf numFmtId="0" fontId="24" fillId="0" borderId="104" xfId="1" applyFont="1" applyFill="1" applyBorder="1" applyAlignment="1">
      <alignment vertical="center"/>
    </xf>
    <xf numFmtId="0" fontId="2" fillId="0" borderId="105" xfId="1" applyFont="1" applyFill="1" applyBorder="1" applyAlignment="1">
      <alignment vertical="center"/>
    </xf>
    <xf numFmtId="0" fontId="24" fillId="0" borderId="106" xfId="1" applyFont="1" applyFill="1" applyBorder="1" applyAlignment="1">
      <alignment vertical="center"/>
    </xf>
    <xf numFmtId="0" fontId="2" fillId="0" borderId="89" xfId="1" applyFont="1" applyBorder="1" applyAlignment="1">
      <alignment vertical="center"/>
    </xf>
    <xf numFmtId="0" fontId="2" fillId="0" borderId="107" xfId="1" applyFont="1" applyBorder="1" applyAlignment="1">
      <alignment vertical="center"/>
    </xf>
    <xf numFmtId="0" fontId="2" fillId="0" borderId="108" xfId="1" applyFont="1" applyBorder="1" applyAlignment="1">
      <alignment vertical="center"/>
    </xf>
    <xf numFmtId="0" fontId="2" fillId="0" borderId="44" xfId="1" applyFont="1" applyBorder="1" applyAlignment="1">
      <alignment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xf>
    <xf numFmtId="0" fontId="2" fillId="0" borderId="65" xfId="1" applyBorder="1" applyAlignment="1">
      <alignment horizontal="center" vertical="center" textRotation="255"/>
    </xf>
    <xf numFmtId="0" fontId="2" fillId="0" borderId="112"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09" xfId="1" applyFont="1" applyFill="1" applyBorder="1" applyAlignment="1">
      <alignment vertical="center" wrapText="1"/>
    </xf>
    <xf numFmtId="0" fontId="2" fillId="0" borderId="110" xfId="1" applyFill="1" applyBorder="1" applyAlignment="1">
      <alignment vertical="center" wrapText="1"/>
    </xf>
    <xf numFmtId="0" fontId="2" fillId="0" borderId="111" xfId="1" applyFill="1" applyBorder="1" applyAlignment="1">
      <alignment vertical="center" wrapText="1"/>
    </xf>
    <xf numFmtId="0" fontId="2" fillId="0" borderId="113" xfId="1" applyFont="1" applyFill="1" applyBorder="1" applyAlignment="1">
      <alignment horizontal="center" vertical="center" wrapText="1"/>
    </xf>
    <xf numFmtId="0" fontId="2" fillId="0" borderId="114" xfId="1" applyFill="1" applyBorder="1" applyAlignment="1">
      <alignment horizontal="center" vertical="center"/>
    </xf>
    <xf numFmtId="0" fontId="2" fillId="0" borderId="115" xfId="1" applyFill="1" applyBorder="1" applyAlignment="1">
      <alignment horizontal="center" vertical="center"/>
    </xf>
    <xf numFmtId="0" fontId="2" fillId="0" borderId="116" xfId="1" applyFill="1" applyBorder="1" applyAlignment="1">
      <alignment vertical="center" wrapText="1"/>
    </xf>
    <xf numFmtId="0" fontId="2" fillId="0" borderId="114" xfId="1" applyFill="1" applyBorder="1" applyAlignment="1">
      <alignment vertical="center" wrapText="1"/>
    </xf>
    <xf numFmtId="0" fontId="2" fillId="0" borderId="117" xfId="1" applyFill="1" applyBorder="1" applyAlignment="1">
      <alignment vertical="center" wrapText="1"/>
    </xf>
    <xf numFmtId="0" fontId="24" fillId="3" borderId="96" xfId="1" applyFont="1" applyFill="1" applyBorder="1" applyAlignment="1">
      <alignment horizontal="center" vertical="center" wrapText="1"/>
    </xf>
    <xf numFmtId="0" fontId="2" fillId="0" borderId="97" xfId="1" applyFont="1" applyBorder="1" applyAlignment="1">
      <alignment horizontal="center" vertical="center" wrapText="1"/>
    </xf>
    <xf numFmtId="0" fontId="2" fillId="0" borderId="98" xfId="1" applyFont="1" applyBorder="1" applyAlignment="1">
      <alignment horizontal="center" vertical="center" wrapText="1"/>
    </xf>
    <xf numFmtId="0" fontId="2" fillId="3" borderId="99" xfId="1" applyFont="1" applyFill="1" applyBorder="1" applyAlignment="1">
      <alignment horizontal="center" vertical="center" wrapText="1"/>
    </xf>
    <xf numFmtId="0" fontId="2" fillId="0" borderId="0" xfId="1" applyFont="1" applyBorder="1" applyAlignment="1">
      <alignment vertical="center"/>
    </xf>
    <xf numFmtId="0" fontId="24" fillId="0" borderId="100" xfId="1" applyFont="1" applyFill="1" applyBorder="1" applyAlignment="1">
      <alignment vertical="center"/>
    </xf>
    <xf numFmtId="0" fontId="2" fillId="0" borderId="101" xfId="1" applyFont="1" applyFill="1" applyBorder="1" applyAlignment="1">
      <alignment vertical="center"/>
    </xf>
    <xf numFmtId="0" fontId="24" fillId="0" borderId="102" xfId="1" applyFont="1" applyFill="1" applyBorder="1" applyAlignment="1">
      <alignment vertical="center"/>
    </xf>
    <xf numFmtId="0" fontId="2" fillId="0" borderId="33" xfId="1" applyFont="1" applyBorder="1" applyAlignment="1">
      <alignment vertical="center"/>
    </xf>
    <xf numFmtId="0" fontId="2" fillId="0" borderId="103" xfId="1" applyFont="1" applyBorder="1" applyAlignment="1">
      <alignment vertical="center"/>
    </xf>
    <xf numFmtId="0" fontId="2" fillId="0" borderId="102" xfId="1" applyFont="1" applyBorder="1" applyAlignment="1">
      <alignment vertical="center"/>
    </xf>
    <xf numFmtId="0" fontId="2" fillId="0" borderId="27"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58"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59"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0" borderId="57" xfId="1" applyFont="1" applyFill="1" applyBorder="1" applyAlignment="1">
      <alignment horizontal="left" vertical="center" wrapText="1"/>
    </xf>
    <xf numFmtId="0" fontId="2" fillId="0" borderId="87" xfId="1" applyFont="1" applyFill="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0"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92" xfId="1" applyFont="1" applyFill="1" applyBorder="1" applyAlignment="1">
      <alignment horizontal="left" vertical="center" wrapText="1"/>
    </xf>
    <xf numFmtId="0" fontId="2" fillId="0" borderId="61" xfId="1" applyFont="1" applyBorder="1" applyAlignment="1">
      <alignment horizontal="left" vertical="center" wrapText="1"/>
    </xf>
    <xf numFmtId="0" fontId="2" fillId="0" borderId="61" xfId="1" applyFont="1" applyBorder="1" applyAlignment="1">
      <alignment vertical="center"/>
    </xf>
    <xf numFmtId="0" fontId="2" fillId="0" borderId="93" xfId="1" applyFont="1" applyBorder="1" applyAlignment="1">
      <alignment horizontal="center" vertical="center"/>
    </xf>
    <xf numFmtId="0" fontId="2" fillId="0" borderId="61" xfId="1" applyFont="1" applyBorder="1" applyAlignment="1">
      <alignment horizontal="center" vertical="center"/>
    </xf>
    <xf numFmtId="0" fontId="2" fillId="0" borderId="19" xfId="1" applyFont="1" applyBorder="1" applyAlignment="1">
      <alignment horizontal="left" vertical="center" wrapText="1"/>
    </xf>
    <xf numFmtId="0" fontId="2" fillId="0" borderId="58" xfId="1" applyFont="1" applyBorder="1" applyAlignment="1">
      <alignment horizontal="left" vertical="center" wrapText="1"/>
    </xf>
    <xf numFmtId="0" fontId="2" fillId="0" borderId="64" xfId="1" applyFont="1" applyBorder="1" applyAlignment="1">
      <alignment horizontal="left" vertical="center" wrapText="1"/>
    </xf>
    <xf numFmtId="0" fontId="2" fillId="0" borderId="0" xfId="1" applyFont="1" applyBorder="1" applyAlignment="1">
      <alignment horizontal="left" vertical="center" wrapText="1"/>
    </xf>
    <xf numFmtId="0" fontId="2" fillId="0" borderId="59" xfId="1" applyFont="1" applyBorder="1" applyAlignment="1">
      <alignment horizontal="left" vertical="center" wrapText="1"/>
    </xf>
    <xf numFmtId="0" fontId="2" fillId="0" borderId="43" xfId="1" applyFont="1" applyBorder="1" applyAlignment="1">
      <alignment horizontal="left" vertical="center" wrapText="1"/>
    </xf>
    <xf numFmtId="0" fontId="2" fillId="0" borderId="44" xfId="1" applyFont="1" applyBorder="1" applyAlignment="1">
      <alignment horizontal="left" vertical="center" wrapText="1"/>
    </xf>
    <xf numFmtId="0" fontId="2" fillId="0" borderId="57" xfId="1" applyFont="1" applyBorder="1" applyAlignment="1">
      <alignment horizontal="left" vertical="center" wrapText="1"/>
    </xf>
    <xf numFmtId="0" fontId="24" fillId="3" borderId="94" xfId="1" applyFont="1" applyFill="1" applyBorder="1" applyAlignment="1">
      <alignment horizontal="center" vertical="center" wrapText="1"/>
    </xf>
    <xf numFmtId="0" fontId="2" fillId="3" borderId="95" xfId="1" applyFont="1" applyFill="1" applyBorder="1" applyAlignment="1">
      <alignment horizontal="center" vertical="center" wrapText="1"/>
    </xf>
    <xf numFmtId="0" fontId="2" fillId="0" borderId="34" xfId="1" applyFont="1" applyBorder="1" applyAlignment="1">
      <alignment vertical="center"/>
    </xf>
    <xf numFmtId="0" fontId="2" fillId="0" borderId="88" xfId="1" applyFont="1" applyFill="1" applyBorder="1" applyAlignment="1">
      <alignment vertical="center"/>
    </xf>
    <xf numFmtId="0" fontId="2" fillId="0" borderId="91" xfId="1" applyFont="1" applyBorder="1" applyAlignment="1">
      <alignment horizontal="center" vertical="center"/>
    </xf>
    <xf numFmtId="0" fontId="2" fillId="0" borderId="89" xfId="1" applyFont="1" applyBorder="1" applyAlignment="1">
      <alignment horizontal="center" vertical="center"/>
    </xf>
    <xf numFmtId="0" fontId="2" fillId="0" borderId="92" xfId="1" applyFont="1" applyFill="1" applyBorder="1" applyAlignment="1">
      <alignment vertical="center" wrapText="1"/>
    </xf>
    <xf numFmtId="0" fontId="2" fillId="0" borderId="61" xfId="1" applyFont="1" applyBorder="1" applyAlignment="1">
      <alignment vertical="center" wrapText="1"/>
    </xf>
    <xf numFmtId="0" fontId="2" fillId="0" borderId="62" xfId="1" applyFont="1" applyBorder="1" applyAlignment="1">
      <alignment vertical="center" wrapText="1"/>
    </xf>
    <xf numFmtId="0" fontId="2" fillId="0" borderId="92" xfId="1" applyFont="1" applyFill="1" applyBorder="1" applyAlignment="1">
      <alignment vertical="center"/>
    </xf>
    <xf numFmtId="0" fontId="15" fillId="2" borderId="79" xfId="1" applyFont="1" applyFill="1" applyBorder="1" applyAlignment="1">
      <alignment horizontal="center" vertical="center" textRotation="255" wrapText="1"/>
    </xf>
    <xf numFmtId="0" fontId="2" fillId="0" borderId="80" xfId="1" applyFont="1" applyBorder="1" applyAlignment="1">
      <alignment horizontal="center" vertical="center" textRotation="255" wrapText="1"/>
    </xf>
    <xf numFmtId="0" fontId="2" fillId="0" borderId="81" xfId="1" applyFont="1" applyFill="1" applyBorder="1" applyAlignment="1">
      <alignment vertical="center" wrapText="1"/>
    </xf>
    <xf numFmtId="0" fontId="2" fillId="0" borderId="82" xfId="1" applyFont="1" applyBorder="1" applyAlignment="1">
      <alignment vertical="center" wrapText="1"/>
    </xf>
    <xf numFmtId="0" fontId="2" fillId="0" borderId="82" xfId="1" applyFont="1" applyBorder="1" applyAlignment="1">
      <alignment vertical="center"/>
    </xf>
    <xf numFmtId="0" fontId="2" fillId="0" borderId="83" xfId="1" applyFont="1" applyBorder="1" applyAlignment="1">
      <alignment horizontal="center" vertical="center"/>
    </xf>
    <xf numFmtId="0" fontId="2" fillId="0" borderId="82" xfId="1" applyFont="1" applyBorder="1" applyAlignment="1">
      <alignment horizontal="center" vertical="center"/>
    </xf>
    <xf numFmtId="0" fontId="2" fillId="0" borderId="84" xfId="1" applyFont="1" applyFill="1" applyBorder="1" applyAlignment="1">
      <alignment horizontal="left" vertical="center" wrapText="1"/>
    </xf>
    <xf numFmtId="0" fontId="2" fillId="0" borderId="85" xfId="1" applyFont="1" applyBorder="1" applyAlignment="1">
      <alignment horizontal="left" vertical="center"/>
    </xf>
    <xf numFmtId="0" fontId="2" fillId="0" borderId="86" xfId="1" applyFont="1" applyBorder="1" applyAlignment="1">
      <alignment horizontal="left" vertical="center"/>
    </xf>
    <xf numFmtId="0" fontId="2" fillId="0" borderId="64" xfId="1" applyFont="1" applyBorder="1" applyAlignment="1">
      <alignment horizontal="left" vertical="center"/>
    </xf>
    <xf numFmtId="0" fontId="2" fillId="0" borderId="0" xfId="1" applyFont="1" applyBorder="1" applyAlignment="1">
      <alignment horizontal="left" vertical="center"/>
    </xf>
    <xf numFmtId="0" fontId="2" fillId="0" borderId="59" xfId="1" applyFont="1" applyBorder="1" applyAlignment="1">
      <alignment horizontal="left" vertical="center"/>
    </xf>
    <xf numFmtId="0" fontId="2" fillId="0" borderId="43" xfId="1" applyFont="1" applyBorder="1" applyAlignment="1">
      <alignment horizontal="left" vertical="center"/>
    </xf>
    <xf numFmtId="0" fontId="2" fillId="0" borderId="44" xfId="1" applyFont="1" applyBorder="1" applyAlignment="1">
      <alignment horizontal="left" vertical="center"/>
    </xf>
    <xf numFmtId="0" fontId="2" fillId="0" borderId="57" xfId="1" applyFont="1" applyBorder="1" applyAlignment="1">
      <alignment horizontal="left" vertical="center"/>
    </xf>
    <xf numFmtId="0" fontId="2" fillId="0" borderId="87" xfId="1" applyFont="1" applyFill="1" applyBorder="1" applyAlignment="1">
      <alignment vertical="center" wrapText="1"/>
    </xf>
    <xf numFmtId="0" fontId="2" fillId="0" borderId="33" xfId="1" applyFont="1" applyBorder="1" applyAlignment="1">
      <alignment vertical="center" wrapText="1"/>
    </xf>
    <xf numFmtId="0" fontId="2" fillId="0" borderId="88" xfId="1" applyFont="1" applyFill="1" applyBorder="1" applyAlignment="1">
      <alignment vertical="center" wrapText="1"/>
    </xf>
    <xf numFmtId="0" fontId="2" fillId="0" borderId="89" xfId="1" applyFont="1" applyBorder="1" applyAlignment="1">
      <alignment vertical="center" wrapText="1"/>
    </xf>
    <xf numFmtId="0" fontId="2" fillId="0" borderId="90" xfId="1" applyFont="1" applyBorder="1" applyAlignment="1">
      <alignment vertical="center" wrapText="1"/>
    </xf>
    <xf numFmtId="0" fontId="2" fillId="0" borderId="67" xfId="1" applyFont="1" applyFill="1" applyBorder="1" applyAlignment="1">
      <alignment horizontal="center" vertical="center"/>
    </xf>
    <xf numFmtId="0" fontId="2" fillId="0" borderId="71" xfId="1" applyFont="1" applyFill="1" applyBorder="1" applyAlignment="1">
      <alignment horizontal="center" vertical="top"/>
    </xf>
    <xf numFmtId="0" fontId="2" fillId="0" borderId="1" xfId="1" applyFont="1" applyFill="1" applyBorder="1" applyAlignment="1">
      <alignment horizontal="center" vertical="top"/>
    </xf>
    <xf numFmtId="0" fontId="2" fillId="0" borderId="66" xfId="1" applyFont="1" applyFill="1" applyBorder="1" applyAlignment="1">
      <alignment horizontal="center" vertical="top"/>
    </xf>
    <xf numFmtId="0" fontId="2" fillId="0" borderId="74" xfId="1" applyFont="1" applyFill="1" applyBorder="1" applyAlignment="1">
      <alignment horizontal="center" vertical="center"/>
    </xf>
    <xf numFmtId="0" fontId="2" fillId="0" borderId="75" xfId="1" applyFont="1" applyBorder="1" applyAlignment="1">
      <alignment horizontal="center" vertical="center"/>
    </xf>
    <xf numFmtId="0" fontId="2" fillId="0" borderId="76" xfId="1" applyFont="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Border="1" applyAlignment="1">
      <alignment horizontal="center" vertical="center"/>
    </xf>
    <xf numFmtId="0" fontId="2" fillId="0" borderId="63"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64" xfId="1" applyFont="1" applyFill="1" applyBorder="1" applyAlignment="1">
      <alignment horizontal="center" vertical="top"/>
    </xf>
    <xf numFmtId="0" fontId="2" fillId="0" borderId="0" xfId="1" applyFont="1" applyFill="1" applyBorder="1" applyAlignment="1">
      <alignment horizontal="center" vertical="top"/>
    </xf>
    <xf numFmtId="0" fontId="2" fillId="0" borderId="59" xfId="1" applyFont="1" applyFill="1" applyBorder="1" applyAlignment="1">
      <alignment horizontal="center" vertical="top"/>
    </xf>
    <xf numFmtId="0" fontId="22" fillId="2" borderId="18" xfId="1" applyFont="1" applyFill="1" applyBorder="1" applyAlignment="1">
      <alignment horizontal="center" vertical="center" textRotation="255" wrapText="1"/>
    </xf>
    <xf numFmtId="0" fontId="22" fillId="2" borderId="58" xfId="1" applyFont="1" applyFill="1" applyBorder="1" applyAlignment="1">
      <alignment horizontal="center" vertical="center" textRotation="255" wrapText="1"/>
    </xf>
    <xf numFmtId="0" fontId="22" fillId="2" borderId="24" xfId="1" applyFont="1" applyFill="1" applyBorder="1" applyAlignment="1">
      <alignment horizontal="center" vertical="center" textRotation="255" wrapText="1"/>
    </xf>
    <xf numFmtId="0" fontId="22" fillId="2" borderId="59" xfId="1" applyFont="1" applyFill="1" applyBorder="1" applyAlignment="1">
      <alignment horizontal="center" vertical="center" textRotation="255" wrapText="1"/>
    </xf>
    <xf numFmtId="0" fontId="22" fillId="2" borderId="65" xfId="1" applyFont="1" applyFill="1" applyBorder="1" applyAlignment="1">
      <alignment horizontal="center" vertical="center" textRotation="255" wrapText="1"/>
    </xf>
    <xf numFmtId="0" fontId="22" fillId="2" borderId="66"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8" xfId="1" applyFont="1" applyFill="1" applyBorder="1" applyAlignment="1">
      <alignment horizontal="center" vertical="center"/>
    </xf>
    <xf numFmtId="0" fontId="2" fillId="3" borderId="48"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58"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58" xfId="1" applyFont="1" applyFill="1" applyBorder="1" applyAlignment="1">
      <alignment horizontal="center" vertical="top"/>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5" fillId="0" borderId="19" xfId="1" applyFont="1" applyFill="1" applyBorder="1" applyAlignment="1">
      <alignment horizontal="center" vertical="center" wrapText="1"/>
    </xf>
    <xf numFmtId="0" fontId="2" fillId="0" borderId="44" xfId="1" applyFill="1" applyBorder="1" applyAlignment="1">
      <alignment horizontal="center" vertical="center" wrapText="1"/>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17" fillId="0" borderId="15"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16" xfId="1" applyFont="1" applyFill="1" applyBorder="1" applyAlignment="1">
      <alignment horizontal="center" vertical="center"/>
    </xf>
    <xf numFmtId="0" fontId="17" fillId="0" borderId="17"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3" fontId="17" fillId="0" borderId="15" xfId="1" applyNumberFormat="1" applyFont="1" applyFill="1" applyBorder="1" applyAlignment="1">
      <alignment horizontal="center" vertical="center"/>
    </xf>
    <xf numFmtId="0" fontId="17" fillId="0" borderId="15"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7" fillId="0" borderId="17" xfId="1" applyFont="1" applyFill="1" applyBorder="1" applyAlignment="1">
      <alignment horizontal="center" vertical="center" wrapText="1"/>
    </xf>
    <xf numFmtId="178" fontId="17" fillId="0" borderId="15" xfId="1" applyNumberFormat="1" applyFont="1" applyFill="1" applyBorder="1" applyAlignment="1">
      <alignment horizontal="center" vertical="center"/>
    </xf>
    <xf numFmtId="178" fontId="17" fillId="0" borderId="12" xfId="1" applyNumberFormat="1" applyFont="1" applyFill="1" applyBorder="1" applyAlignment="1">
      <alignment horizontal="center" vertical="center"/>
    </xf>
    <xf numFmtId="178" fontId="17" fillId="0" borderId="16" xfId="1" applyNumberFormat="1" applyFont="1" applyFill="1" applyBorder="1" applyAlignment="1">
      <alignment horizontal="center" vertical="center"/>
    </xf>
    <xf numFmtId="0" fontId="15"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15" fillId="2" borderId="24" xfId="1" applyFont="1" applyFill="1" applyBorder="1" applyAlignment="1">
      <alignment horizontal="center" vertical="center" wrapText="1"/>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24" xfId="1" applyBorder="1" applyAlignment="1">
      <alignment horizontal="center" vertical="center"/>
    </xf>
    <xf numFmtId="0" fontId="2" fillId="0" borderId="50" xfId="1" applyBorder="1" applyAlignment="1">
      <alignment horizontal="center" vertical="center"/>
    </xf>
    <xf numFmtId="0" fontId="2" fillId="0" borderId="44" xfId="1" applyBorder="1" applyAlignment="1">
      <alignment horizontal="center" vertical="center"/>
    </xf>
    <xf numFmtId="0" fontId="2" fillId="0" borderId="51" xfId="1" applyBorder="1" applyAlignment="1">
      <alignment horizontal="center" vertical="center"/>
    </xf>
    <xf numFmtId="0" fontId="20" fillId="0" borderId="52" xfId="1" applyFont="1" applyFill="1" applyBorder="1" applyAlignment="1">
      <alignment horizontal="center" vertical="center" shrinkToFit="1"/>
    </xf>
    <xf numFmtId="0" fontId="2" fillId="0" borderId="53" xfId="1" applyFill="1" applyBorder="1" applyAlignment="1">
      <alignment horizontal="center" vertical="center" shrinkToFit="1"/>
    </xf>
    <xf numFmtId="0" fontId="2" fillId="0" borderId="54" xfId="1" applyFill="1" applyBorder="1" applyAlignment="1">
      <alignment horizontal="center" vertical="center" shrinkToFit="1"/>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7" xfId="1" applyFont="1" applyBorder="1" applyAlignment="1">
      <alignment horizontal="center" vertical="center"/>
    </xf>
    <xf numFmtId="0" fontId="20" fillId="2" borderId="15" xfId="1" applyFont="1" applyFill="1" applyBorder="1" applyAlignment="1">
      <alignment horizontal="center" vertical="center" shrinkToFit="1"/>
    </xf>
    <xf numFmtId="0" fontId="2" fillId="0" borderId="16" xfId="1" applyFont="1" applyBorder="1" applyAlignment="1">
      <alignment horizontal="center" vertical="center"/>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2" fillId="0" borderId="42" xfId="1" applyFont="1" applyBorder="1" applyAlignment="1">
      <alignment horizontal="center" vertical="center"/>
    </xf>
    <xf numFmtId="0" fontId="2" fillId="0" borderId="57" xfId="1" applyFont="1" applyBorder="1" applyAlignment="1">
      <alignment horizontal="center" vertical="center"/>
    </xf>
    <xf numFmtId="0" fontId="2" fillId="0" borderId="20" xfId="1" applyFont="1" applyBorder="1" applyAlignment="1">
      <alignment horizontal="left" vertical="center"/>
    </xf>
    <xf numFmtId="0" fontId="2" fillId="0" borderId="19" xfId="1" applyFont="1" applyBorder="1" applyAlignment="1">
      <alignment horizontal="left" vertical="center"/>
    </xf>
    <xf numFmtId="0" fontId="2" fillId="0" borderId="26" xfId="1" applyFont="1" applyBorder="1" applyAlignment="1">
      <alignment horizontal="left" vertical="center"/>
    </xf>
    <xf numFmtId="0" fontId="2" fillId="0" borderId="41" xfId="1" applyFont="1" applyBorder="1" applyAlignment="1">
      <alignment horizontal="left" vertical="center"/>
    </xf>
    <xf numFmtId="0" fontId="2" fillId="0" borderId="42" xfId="1" applyFont="1" applyBorder="1" applyAlignment="1">
      <alignment horizontal="left" vertical="center"/>
    </xf>
    <xf numFmtId="0" fontId="20"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43" xfId="1" applyFont="1" applyBorder="1" applyAlignment="1">
      <alignment horizontal="center" vertical="center" shrinkToFit="1"/>
    </xf>
    <xf numFmtId="0" fontId="2" fillId="0" borderId="44"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56" xfId="1" applyFont="1" applyBorder="1" applyAlignment="1">
      <alignment horizontal="center" vertical="center"/>
    </xf>
    <xf numFmtId="0" fontId="2" fillId="0" borderId="48" xfId="1" applyFont="1" applyBorder="1" applyAlignment="1">
      <alignment horizontal="center" vertical="center"/>
    </xf>
    <xf numFmtId="3" fontId="2" fillId="0" borderId="48" xfId="1" applyNumberFormat="1" applyFont="1" applyBorder="1" applyAlignment="1">
      <alignment horizontal="center" vertical="center"/>
    </xf>
    <xf numFmtId="3" fontId="17" fillId="0" borderId="15" xfId="1" applyNumberFormat="1" applyFont="1" applyFill="1" applyBorder="1" applyAlignment="1">
      <alignment horizontal="center" vertical="center" wrapText="1"/>
    </xf>
    <xf numFmtId="179" fontId="17" fillId="0" borderId="15" xfId="1" applyNumberFormat="1" applyFont="1" applyFill="1" applyBorder="1" applyAlignment="1">
      <alignment horizontal="center" vertical="center"/>
    </xf>
    <xf numFmtId="179" fontId="17" fillId="0" borderId="12" xfId="1" applyNumberFormat="1" applyFont="1" applyFill="1" applyBorder="1" applyAlignment="1">
      <alignment horizontal="center" vertical="center"/>
    </xf>
    <xf numFmtId="179" fontId="17" fillId="0" borderId="16" xfId="1" applyNumberFormat="1" applyFont="1" applyFill="1" applyBorder="1" applyAlignment="1">
      <alignment horizontal="center" vertical="center"/>
    </xf>
    <xf numFmtId="178" fontId="17" fillId="0" borderId="17" xfId="1" applyNumberFormat="1" applyFont="1" applyFill="1" applyBorder="1" applyAlignment="1">
      <alignment horizontal="center" vertical="center"/>
    </xf>
    <xf numFmtId="0" fontId="2" fillId="0" borderId="20" xfId="1" applyFont="1" applyBorder="1" applyAlignment="1">
      <alignment horizontal="left" vertical="center" wrapText="1"/>
    </xf>
    <xf numFmtId="0" fontId="2" fillId="0" borderId="26" xfId="1" applyFont="1" applyBorder="1" applyAlignment="1">
      <alignment horizontal="left" vertical="center" wrapText="1"/>
    </xf>
    <xf numFmtId="0" fontId="2" fillId="0" borderId="41" xfId="1" applyFont="1" applyBorder="1" applyAlignment="1">
      <alignment horizontal="left" vertical="center" wrapText="1"/>
    </xf>
    <xf numFmtId="0" fontId="2" fillId="0" borderId="42" xfId="1" applyFont="1" applyBorder="1" applyAlignment="1">
      <alignment horizontal="left" vertical="center" wrapText="1"/>
    </xf>
    <xf numFmtId="0" fontId="2" fillId="0" borderId="48" xfId="1" applyNumberFormat="1" applyFont="1" applyBorder="1" applyAlignment="1">
      <alignment horizontal="center" vertical="center"/>
    </xf>
    <xf numFmtId="0" fontId="2" fillId="0" borderId="55" xfId="1" applyFont="1" applyBorder="1" applyAlignment="1">
      <alignment horizontal="center" vertical="center"/>
    </xf>
    <xf numFmtId="0" fontId="15" fillId="2" borderId="19"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5" fillId="2" borderId="50" xfId="1" applyFont="1" applyFill="1" applyBorder="1" applyAlignment="1">
      <alignment horizontal="center" vertical="center" wrapText="1"/>
    </xf>
    <xf numFmtId="0" fontId="15" fillId="2" borderId="44" xfId="1" applyFont="1" applyFill="1" applyBorder="1" applyAlignment="1">
      <alignment horizontal="center" vertical="center" wrapText="1"/>
    </xf>
    <xf numFmtId="0" fontId="15" fillId="2" borderId="51"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2" xfId="1" applyFont="1" applyBorder="1" applyAlignment="1">
      <alignment horizontal="center" vertical="center"/>
    </xf>
    <xf numFmtId="0" fontId="2" fillId="0" borderId="53" xfId="1" applyFont="1" applyBorder="1" applyAlignment="1">
      <alignment horizontal="center" vertical="center"/>
    </xf>
    <xf numFmtId="0" fontId="2" fillId="0" borderId="54" xfId="1" applyFont="1" applyBorder="1" applyAlignment="1">
      <alignment horizontal="center" vertical="center"/>
    </xf>
    <xf numFmtId="0" fontId="2" fillId="2" borderId="48"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55"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8" xfId="1" applyFont="1" applyBorder="1" applyAlignment="1">
      <alignment horizontal="center" vertical="center" shrinkToFit="1"/>
    </xf>
    <xf numFmtId="177" fontId="2" fillId="0" borderId="48" xfId="5" applyNumberFormat="1" applyFont="1" applyBorder="1" applyAlignment="1">
      <alignment horizontal="center" vertical="center"/>
    </xf>
    <xf numFmtId="177" fontId="2" fillId="0" borderId="48" xfId="5" applyNumberFormat="1" applyFont="1" applyFill="1" applyBorder="1" applyAlignment="1">
      <alignment horizontal="center" vertical="center"/>
    </xf>
    <xf numFmtId="178" fontId="2" fillId="0" borderId="48" xfId="1" applyNumberFormat="1" applyFont="1" applyFill="1" applyBorder="1" applyAlignment="1">
      <alignment horizontal="center" vertical="center"/>
    </xf>
    <xf numFmtId="178" fontId="2" fillId="0" borderId="55" xfId="1" applyNumberFormat="1" applyFont="1" applyFill="1" applyBorder="1" applyAlignment="1">
      <alignment horizontal="center" vertical="center"/>
    </xf>
    <xf numFmtId="176" fontId="2" fillId="0" borderId="56" xfId="1" applyNumberFormat="1" applyFont="1" applyBorder="1" applyAlignment="1">
      <alignment horizontal="center" vertical="center"/>
    </xf>
    <xf numFmtId="10" fontId="2" fillId="0" borderId="48" xfId="1" applyNumberFormat="1" applyFont="1" applyFill="1" applyBorder="1" applyAlignment="1">
      <alignment horizontal="center" vertical="center"/>
    </xf>
    <xf numFmtId="0" fontId="2" fillId="2" borderId="48" xfId="1" applyFont="1" applyFill="1" applyBorder="1" applyAlignment="1">
      <alignment horizontal="center" vertical="center" wrapText="1"/>
    </xf>
    <xf numFmtId="0" fontId="2" fillId="2" borderId="5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143" xfId="1" applyFont="1" applyFill="1" applyBorder="1" applyAlignment="1">
      <alignment horizontal="center" vertical="center"/>
    </xf>
    <xf numFmtId="0" fontId="14" fillId="2" borderId="47" xfId="2" applyFont="1" applyFill="1" applyBorder="1" applyAlignment="1" applyProtection="1">
      <alignment horizontal="center" vertical="center" wrapText="1"/>
    </xf>
    <xf numFmtId="0" fontId="14" fillId="2" borderId="48" xfId="2" applyFont="1" applyFill="1" applyBorder="1" applyAlignment="1" applyProtection="1">
      <alignment horizontal="center" vertical="center" wrapText="1"/>
    </xf>
    <xf numFmtId="176" fontId="2" fillId="0" borderId="48" xfId="1" applyNumberFormat="1" applyFont="1" applyFill="1" applyBorder="1" applyAlignment="1">
      <alignment horizontal="center" vertical="center"/>
    </xf>
    <xf numFmtId="0" fontId="2" fillId="0" borderId="23" xfId="1" applyFont="1" applyFill="1" applyBorder="1" applyAlignment="1">
      <alignment horizontal="center" vertical="center"/>
    </xf>
    <xf numFmtId="0" fontId="2" fillId="0" borderId="49" xfId="1" applyFont="1" applyFill="1" applyBorder="1" applyAlignment="1">
      <alignment horizontal="center" vertical="center"/>
    </xf>
    <xf numFmtId="0" fontId="14" fillId="2" borderId="43"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0" fontId="14" fillId="2" borderId="42" xfId="2" applyFont="1" applyFill="1" applyBorder="1" applyAlignment="1" applyProtection="1">
      <alignment horizontal="center" vertical="center" wrapText="1"/>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0" fontId="19" fillId="0" borderId="28" xfId="1" applyFont="1" applyFill="1" applyBorder="1" applyAlignment="1">
      <alignment horizontal="center" vertical="center"/>
    </xf>
    <xf numFmtId="0" fontId="19" fillId="0" borderId="29"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2" fillId="0" borderId="40" xfId="1" applyFill="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5" xfId="3" applyFont="1" applyFill="1" applyBorder="1" applyAlignment="1">
      <alignment horizontal="left" vertical="center" wrapText="1" shrinkToFit="1"/>
    </xf>
    <xf numFmtId="0" fontId="2" fillId="0" borderId="12" xfId="3" applyFont="1" applyFill="1" applyBorder="1" applyAlignment="1">
      <alignment horizontal="left" vertical="center" wrapText="1" shrinkToFit="1"/>
    </xf>
    <xf numFmtId="0" fontId="2" fillId="0" borderId="17" xfId="3" applyFont="1" applyFill="1" applyBorder="1" applyAlignment="1">
      <alignment horizontal="left" vertical="center" wrapText="1" shrinkToFi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wrapText="1"/>
    </xf>
    <xf numFmtId="0" fontId="14"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6" fillId="0" borderId="15" xfId="4" applyFont="1" applyFill="1" applyBorder="1" applyAlignment="1" applyProtection="1">
      <alignment horizontal="left" vertical="center" wrapText="1"/>
    </xf>
    <xf numFmtId="0" fontId="16" fillId="0" borderId="12" xfId="4" applyFont="1" applyFill="1" applyBorder="1" applyAlignment="1" applyProtection="1">
      <alignment horizontal="left" vertical="center" wrapText="1"/>
    </xf>
    <xf numFmtId="0" fontId="17" fillId="0" borderId="12" xfId="1" applyFont="1" applyBorder="1" applyAlignment="1">
      <alignment horizontal="left" vertical="center"/>
    </xf>
    <xf numFmtId="0" fontId="17" fillId="0" borderId="17" xfId="1" applyFont="1" applyBorder="1" applyAlignment="1">
      <alignment horizontal="left" vertical="center"/>
    </xf>
    <xf numFmtId="0" fontId="4" fillId="0" borderId="1" xfId="1" applyFont="1" applyBorder="1" applyAlignment="1">
      <alignment horizontal="center" vertical="center"/>
    </xf>
    <xf numFmtId="0" fontId="2" fillId="0" borderId="1" xfId="1" quotePrefix="1" applyNumberFormat="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2"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cellXfs>
  <cellStyles count="21">
    <cellStyle name="パーセント 2" xfId="6"/>
    <cellStyle name="パーセント 2 2" xfId="7"/>
    <cellStyle name="パーセント 3" xfId="8"/>
    <cellStyle name="パーセント 4" xfId="9"/>
    <cellStyle name="パーセント 5" xfId="10"/>
    <cellStyle name="桁区切り 2" xfId="11"/>
    <cellStyle name="桁区切り 2 2" xfId="12"/>
    <cellStyle name="標準" xfId="0" builtinId="0"/>
    <cellStyle name="標準 10" xfId="13"/>
    <cellStyle name="標準 2" xfId="1"/>
    <cellStyle name="標準 3" xfId="14"/>
    <cellStyle name="標準 3 2" xfId="15"/>
    <cellStyle name="標準 4" xfId="16"/>
    <cellStyle name="標準 5" xfId="17"/>
    <cellStyle name="標準 6" xfId="18"/>
    <cellStyle name="標準 7" xfId="19"/>
    <cellStyle name="標準 8" xfId="20"/>
    <cellStyle name="標準 9"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123825</xdr:colOff>
      <xdr:row>84</xdr:row>
      <xdr:rowOff>9525</xdr:rowOff>
    </xdr:from>
    <xdr:to>
      <xdr:col>44</xdr:col>
      <xdr:colOff>171450</xdr:colOff>
      <xdr:row>109</xdr:row>
      <xdr:rowOff>0</xdr:rowOff>
    </xdr:to>
    <xdr:grpSp>
      <xdr:nvGrpSpPr>
        <xdr:cNvPr id="2" name="グループ化 27"/>
        <xdr:cNvGrpSpPr>
          <a:grpSpLocks/>
        </xdr:cNvGrpSpPr>
      </xdr:nvGrpSpPr>
      <xdr:grpSpPr bwMode="auto">
        <a:xfrm>
          <a:off x="2124075" y="30384750"/>
          <a:ext cx="6848475" cy="11534775"/>
          <a:chOff x="2092581" y="29918585"/>
          <a:chExt cx="6852769" cy="11173200"/>
        </a:xfrm>
      </xdr:grpSpPr>
      <xdr:cxnSp macro="">
        <xdr:nvCxnSpPr>
          <xdr:cNvPr id="3" name="直線矢印コネクタ 2"/>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 name="グループ化 30"/>
          <xdr:cNvGrpSpPr>
            <a:grpSpLocks/>
          </xdr:cNvGrpSpPr>
        </xdr:nvGrpSpPr>
        <xdr:grpSpPr bwMode="auto">
          <a:xfrm>
            <a:off x="2092581" y="29918585"/>
            <a:ext cx="6852769" cy="11173200"/>
            <a:chOff x="2092581" y="29918585"/>
            <a:chExt cx="6852769" cy="11173200"/>
          </a:xfrm>
        </xdr:grpSpPr>
        <xdr:sp macro="" textlink="">
          <xdr:nvSpPr>
            <xdr:cNvPr id="5" name="正方形/長方形 4"/>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sp macro="" textlink="">
          <xdr:nvSpPr>
            <xdr:cNvPr id="6" name="大かっこ 5"/>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コピー機リース料，通信・電話料金，備品・消耗品費等</a:t>
              </a:r>
              <a:endParaRPr kumimoji="1" lang="en-US" altLang="ja-JP" sz="1100">
                <a:solidFill>
                  <a:sysClr val="windowText" lastClr="000000"/>
                </a:solidFill>
              </a:endParaRPr>
            </a:p>
          </xdr:txBody>
        </xdr:sp>
        <xdr:grpSp>
          <xdr:nvGrpSpPr>
            <xdr:cNvPr id="7" name="グループ化 29"/>
            <xdr:cNvGrpSpPr>
              <a:grpSpLocks/>
            </xdr:cNvGrpSpPr>
          </xdr:nvGrpSpPr>
          <xdr:grpSpPr bwMode="auto">
            <a:xfrm>
              <a:off x="2092581" y="29918585"/>
              <a:ext cx="6852769" cy="11173200"/>
              <a:chOff x="2092581" y="29918585"/>
              <a:chExt cx="6852769" cy="11173200"/>
            </a:xfrm>
          </xdr:grpSpPr>
          <xdr:grpSp>
            <xdr:nvGrpSpPr>
              <xdr:cNvPr id="9" name="グループ化 27"/>
              <xdr:cNvGrpSpPr>
                <a:grpSpLocks/>
              </xdr:cNvGrpSpPr>
            </xdr:nvGrpSpPr>
            <xdr:grpSpPr bwMode="auto">
              <a:xfrm>
                <a:off x="2134102" y="29918585"/>
                <a:ext cx="3201189" cy="5661748"/>
                <a:chOff x="2134102" y="29918585"/>
                <a:chExt cx="3201189" cy="5661748"/>
              </a:xfrm>
            </xdr:grpSpPr>
            <xdr:sp macro="" textlink="">
              <xdr:nvSpPr>
                <xdr:cNvPr id="24" name="正方形/長方形 1"/>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５８０百万円</a:t>
                  </a:r>
                </a:p>
              </xdr:txBody>
            </xdr:sp>
            <xdr:sp macro="" textlink="">
              <xdr:nvSpPr>
                <xdr:cNvPr id="25" name="大かっこ 2"/>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26" name="直線矢印コネクタ 3"/>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4"/>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５８０百万円</a:t>
                  </a:r>
                </a:p>
              </xdr:txBody>
            </xdr:sp>
            <xdr:sp macro="" textlink="">
              <xdr:nvSpPr>
                <xdr:cNvPr id="28" name="大かっこ 5"/>
                <xdr:cNvSpPr/>
              </xdr:nvSpPr>
              <xdr:spPr>
                <a:xfrm>
                  <a:off x="2168829" y="33366751"/>
                  <a:ext cx="3164283" cy="220987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p>
                <a:p>
                  <a:pPr algn="l"/>
                  <a:r>
                    <a:rPr kumimoji="1" lang="ja-JP" altLang="en-US" sz="1100">
                      <a:solidFill>
                        <a:sysClr val="windowText" lastClr="000000"/>
                      </a:solidFill>
                    </a:rPr>
                    <a:t>②我が国に定住を希望する難民認定者（条約難民）等の日本定住の促進</a:t>
                  </a:r>
                </a:p>
                <a:p>
                  <a:pPr algn="l">
                    <a:lnSpc>
                      <a:spcPts val="1300"/>
                    </a:lnSpc>
                  </a:pPr>
                  <a:r>
                    <a:rPr kumimoji="1" lang="ja-JP" altLang="en-US" sz="1100">
                      <a:solidFill>
                        <a:sysClr val="windowText" lastClr="000000"/>
                      </a:solidFill>
                    </a:rPr>
                    <a:t>③難民に関する各種の相談・問合せに対する初動的・基礎的な情報の提供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29" name="正方形/長方形 6"/>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10" name="直線矢印コネクタ 9"/>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1" name="グループ化 28"/>
              <xdr:cNvGrpSpPr>
                <a:grpSpLocks/>
              </xdr:cNvGrpSpPr>
            </xdr:nvGrpSpPr>
            <xdr:grpSpPr bwMode="auto">
              <a:xfrm>
                <a:off x="2092581" y="36710141"/>
                <a:ext cx="6852769" cy="4381644"/>
                <a:chOff x="2092581" y="36710141"/>
                <a:chExt cx="6852769" cy="4381644"/>
              </a:xfrm>
            </xdr:grpSpPr>
            <xdr:sp macro="" textlink="">
              <xdr:nvSpPr>
                <xdr:cNvPr id="12" name="正方形/長方形 9"/>
                <xdr:cNvSpPr/>
              </xdr:nvSpPr>
              <xdr:spPr>
                <a:xfrm>
                  <a:off x="2807404" y="3845327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難民認定者及びその家族</a:t>
                  </a:r>
                  <a:r>
                    <a:rPr kumimoji="1" lang="ja-JP" altLang="en-US" sz="1100">
                      <a:solidFill>
                        <a:schemeClr val="tx1"/>
                      </a:solidFill>
                    </a:rPr>
                    <a:t>（１７人</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chemeClr val="tx1"/>
                      </a:solidFill>
                    </a:rPr>
                    <a:t>７</a:t>
                  </a:r>
                  <a:r>
                    <a:rPr kumimoji="1" lang="ja-JP" altLang="en-US" sz="1100">
                      <a:solidFill>
                        <a:sysClr val="windowText" lastClr="000000"/>
                      </a:solidFill>
                    </a:rPr>
                    <a:t>百万円</a:t>
                  </a:r>
                </a:p>
              </xdr:txBody>
            </xdr:sp>
            <xdr:sp macro="" textlink="">
              <xdr:nvSpPr>
                <xdr:cNvPr id="13" name="大かっこ 12"/>
                <xdr:cNvSpPr/>
              </xdr:nvSpPr>
              <xdr:spPr>
                <a:xfrm>
                  <a:off x="6629324" y="38453271"/>
                  <a:ext cx="2316026" cy="79060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sp macro="" textlink="">
              <xdr:nvSpPr>
                <xdr:cNvPr id="14" name="正方形/長方形 13"/>
                <xdr:cNvSpPr/>
              </xdr:nvSpPr>
              <xdr:spPr>
                <a:xfrm>
                  <a:off x="2807404" y="39491531"/>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インドシナ難民，条約難民及びこれらの家族</a:t>
                  </a:r>
                  <a:endParaRPr kumimoji="1" lang="en-US" altLang="ja-JP" sz="1100">
                    <a:solidFill>
                      <a:sysClr val="windowText" lastClr="000000"/>
                    </a:solidFill>
                  </a:endParaRPr>
                </a:p>
                <a:p>
                  <a:pPr algn="ctr"/>
                  <a:r>
                    <a:rPr kumimoji="1" lang="ja-JP" altLang="en-US" sz="1100">
                      <a:solidFill>
                        <a:schemeClr val="tx1"/>
                      </a:solidFill>
                    </a:rPr>
                    <a:t>（２６人）１．２百万円</a:t>
                  </a:r>
                </a:p>
              </xdr:txBody>
            </xdr:sp>
            <xdr:sp macro="" textlink="">
              <xdr:nvSpPr>
                <xdr:cNvPr id="15" name="大かっこ 14"/>
                <xdr:cNvSpPr/>
              </xdr:nvSpPr>
              <xdr:spPr>
                <a:xfrm>
                  <a:off x="6629324" y="39491531"/>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16" name="正方形/長方形 15"/>
                <xdr:cNvSpPr/>
              </xdr:nvSpPr>
              <xdr:spPr>
                <a:xfrm>
                  <a:off x="2807404" y="40520266"/>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chemeClr val="tx1"/>
                      </a:solidFill>
                    </a:rPr>
                    <a:t>不動産業者等（６者）</a:t>
                  </a:r>
                  <a:endParaRPr kumimoji="1" lang="en-US" altLang="ja-JP" sz="1100">
                    <a:solidFill>
                      <a:schemeClr val="tx1"/>
                    </a:solidFill>
                  </a:endParaRPr>
                </a:p>
                <a:p>
                  <a:pPr algn="ctr"/>
                  <a:r>
                    <a:rPr kumimoji="1" lang="ja-JP" altLang="en-US" sz="1100">
                      <a:solidFill>
                        <a:schemeClr val="tx1"/>
                      </a:solidFill>
                    </a:rPr>
                    <a:t>２５百万円</a:t>
                  </a:r>
                </a:p>
              </xdr:txBody>
            </xdr:sp>
            <xdr:sp macro="" textlink="">
              <xdr:nvSpPr>
                <xdr:cNvPr id="17" name="大かっこ 16"/>
                <xdr:cNvSpPr/>
              </xdr:nvSpPr>
              <xdr:spPr>
                <a:xfrm>
                  <a:off x="6629324" y="40520266"/>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18" name="直線矢印コネクタ 17"/>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2092581" y="40777449"/>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rot="5400000" flipH="1" flipV="1">
                  <a:off x="68454" y="38734265"/>
                  <a:ext cx="4057786" cy="95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9"/>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難民認定申請者（年間延べ</a:t>
                  </a:r>
                  <a:r>
                    <a:rPr kumimoji="1" lang="ja-JP" altLang="en-US" sz="1100">
                      <a:solidFill>
                        <a:schemeClr val="tx1"/>
                      </a:solidFill>
                    </a:rPr>
                    <a:t>３，４４６人</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chemeClr val="tx1"/>
                      </a:solidFill>
                    </a:rPr>
                    <a:t>２２０</a:t>
                  </a:r>
                  <a:r>
                    <a:rPr kumimoji="1" lang="ja-JP" altLang="en-US" sz="1100">
                      <a:solidFill>
                        <a:sysClr val="windowText" lastClr="000000"/>
                      </a:solidFill>
                    </a:rPr>
                    <a:t>百万円</a:t>
                  </a:r>
                </a:p>
              </xdr:txBody>
            </xdr:sp>
            <xdr:cxnSp macro="">
              <xdr:nvCxnSpPr>
                <xdr:cNvPr id="23" name="直線矢印コネクタ 22"/>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 name="大かっこ 7"/>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98"/>
  <sheetViews>
    <sheetView tabSelected="1" view="pageBreakPreview" zoomScaleNormal="75" zoomScaleSheetLayoutView="100" workbookViewId="0"/>
  </sheetViews>
  <sheetFormatPr defaultColWidth="9" defaultRowHeight="13.5"/>
  <cols>
    <col min="1" max="50" width="2.625" style="1" customWidth="1"/>
    <col min="51" max="51" width="2.25" style="1" customWidth="1"/>
    <col min="52" max="52" width="15.875" style="1" customWidth="1"/>
    <col min="53" max="57" width="2.25" style="1" customWidth="1"/>
    <col min="58" max="16384" width="9" style="1"/>
  </cols>
  <sheetData>
    <row r="2" spans="1:50" ht="21.75" customHeight="1" thickBot="1">
      <c r="AJ2" s="576" t="s">
        <v>0</v>
      </c>
      <c r="AK2" s="576"/>
      <c r="AL2" s="576"/>
      <c r="AM2" s="576"/>
      <c r="AN2" s="576"/>
      <c r="AO2" s="576"/>
      <c r="AP2" s="576"/>
      <c r="AQ2" s="577" t="str">
        <f ca="1">RIGHT(CELL("filename",AQ2),LEN(CELL("filename",AQ2))-FIND("]",CELL("filename",AQ2)))</f>
        <v>043</v>
      </c>
      <c r="AR2" s="578"/>
      <c r="AS2" s="578"/>
      <c r="AT2" s="578"/>
      <c r="AU2" s="578"/>
      <c r="AV2" s="578"/>
      <c r="AW2" s="578"/>
      <c r="AX2" s="578"/>
    </row>
    <row r="3" spans="1:50" ht="21" customHeight="1" thickBot="1">
      <c r="A3" s="579" t="s">
        <v>1</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1" t="s">
        <v>2</v>
      </c>
      <c r="AP3" s="582"/>
      <c r="AQ3" s="582"/>
      <c r="AR3" s="582"/>
      <c r="AS3" s="582"/>
      <c r="AT3" s="582"/>
      <c r="AU3" s="582"/>
      <c r="AV3" s="582"/>
      <c r="AW3" s="582"/>
      <c r="AX3" s="583"/>
    </row>
    <row r="4" spans="1:50" ht="25.15" customHeight="1">
      <c r="A4" s="584" t="s">
        <v>3</v>
      </c>
      <c r="B4" s="585"/>
      <c r="C4" s="585"/>
      <c r="D4" s="585"/>
      <c r="E4" s="585"/>
      <c r="F4" s="585"/>
      <c r="G4" s="586" t="s">
        <v>4</v>
      </c>
      <c r="H4" s="587"/>
      <c r="I4" s="587"/>
      <c r="J4" s="587"/>
      <c r="K4" s="587"/>
      <c r="L4" s="587"/>
      <c r="M4" s="587"/>
      <c r="N4" s="587"/>
      <c r="O4" s="587"/>
      <c r="P4" s="587"/>
      <c r="Q4" s="587"/>
      <c r="R4" s="587"/>
      <c r="S4" s="587"/>
      <c r="T4" s="587"/>
      <c r="U4" s="587"/>
      <c r="V4" s="587"/>
      <c r="W4" s="587"/>
      <c r="X4" s="587"/>
      <c r="Y4" s="588" t="s">
        <v>5</v>
      </c>
      <c r="Z4" s="589"/>
      <c r="AA4" s="589"/>
      <c r="AB4" s="589"/>
      <c r="AC4" s="589"/>
      <c r="AD4" s="590"/>
      <c r="AE4" s="591" t="s">
        <v>6</v>
      </c>
      <c r="AF4" s="589"/>
      <c r="AG4" s="589"/>
      <c r="AH4" s="589"/>
      <c r="AI4" s="589"/>
      <c r="AJ4" s="589"/>
      <c r="AK4" s="589"/>
      <c r="AL4" s="589"/>
      <c r="AM4" s="589"/>
      <c r="AN4" s="589"/>
      <c r="AO4" s="589"/>
      <c r="AP4" s="590"/>
      <c r="AQ4" s="592" t="s">
        <v>7</v>
      </c>
      <c r="AR4" s="589"/>
      <c r="AS4" s="589"/>
      <c r="AT4" s="589"/>
      <c r="AU4" s="589"/>
      <c r="AV4" s="589"/>
      <c r="AW4" s="589"/>
      <c r="AX4" s="593"/>
    </row>
    <row r="5" spans="1:50" ht="30" customHeight="1">
      <c r="A5" s="555" t="s">
        <v>8</v>
      </c>
      <c r="B5" s="556"/>
      <c r="C5" s="556"/>
      <c r="D5" s="556"/>
      <c r="E5" s="556"/>
      <c r="F5" s="557"/>
      <c r="G5" s="558" t="s">
        <v>9</v>
      </c>
      <c r="H5" s="559"/>
      <c r="I5" s="559"/>
      <c r="J5" s="559"/>
      <c r="K5" s="559"/>
      <c r="L5" s="559"/>
      <c r="M5" s="559"/>
      <c r="N5" s="559"/>
      <c r="O5" s="559"/>
      <c r="P5" s="559"/>
      <c r="Q5" s="559"/>
      <c r="R5" s="559"/>
      <c r="S5" s="559"/>
      <c r="T5" s="559"/>
      <c r="U5" s="559"/>
      <c r="V5" s="432"/>
      <c r="W5" s="432"/>
      <c r="X5" s="432"/>
      <c r="Y5" s="560" t="s">
        <v>10</v>
      </c>
      <c r="Z5" s="561"/>
      <c r="AA5" s="561"/>
      <c r="AB5" s="561"/>
      <c r="AC5" s="561"/>
      <c r="AD5" s="562"/>
      <c r="AE5" s="561" t="s">
        <v>11</v>
      </c>
      <c r="AF5" s="561"/>
      <c r="AG5" s="561"/>
      <c r="AH5" s="561"/>
      <c r="AI5" s="561"/>
      <c r="AJ5" s="561"/>
      <c r="AK5" s="561"/>
      <c r="AL5" s="561"/>
      <c r="AM5" s="561"/>
      <c r="AN5" s="561"/>
      <c r="AO5" s="561"/>
      <c r="AP5" s="562"/>
      <c r="AQ5" s="563" t="s">
        <v>12</v>
      </c>
      <c r="AR5" s="564"/>
      <c r="AS5" s="564"/>
      <c r="AT5" s="564"/>
      <c r="AU5" s="564"/>
      <c r="AV5" s="564"/>
      <c r="AW5" s="564"/>
      <c r="AX5" s="565"/>
    </row>
    <row r="6" spans="1:50" ht="30" customHeight="1">
      <c r="A6" s="566" t="s">
        <v>13</v>
      </c>
      <c r="B6" s="567"/>
      <c r="C6" s="567"/>
      <c r="D6" s="567"/>
      <c r="E6" s="567"/>
      <c r="F6" s="567"/>
      <c r="G6" s="568" t="s">
        <v>14</v>
      </c>
      <c r="H6" s="432"/>
      <c r="I6" s="432"/>
      <c r="J6" s="432"/>
      <c r="K6" s="432"/>
      <c r="L6" s="432"/>
      <c r="M6" s="432"/>
      <c r="N6" s="432"/>
      <c r="O6" s="432"/>
      <c r="P6" s="432"/>
      <c r="Q6" s="432"/>
      <c r="R6" s="432"/>
      <c r="S6" s="432"/>
      <c r="T6" s="432"/>
      <c r="U6" s="432"/>
      <c r="V6" s="432"/>
      <c r="W6" s="432"/>
      <c r="X6" s="432"/>
      <c r="Y6" s="569" t="s">
        <v>15</v>
      </c>
      <c r="Z6" s="570"/>
      <c r="AA6" s="570"/>
      <c r="AB6" s="570"/>
      <c r="AC6" s="570"/>
      <c r="AD6" s="571"/>
      <c r="AE6" s="572" t="s">
        <v>16</v>
      </c>
      <c r="AF6" s="573"/>
      <c r="AG6" s="573"/>
      <c r="AH6" s="573"/>
      <c r="AI6" s="573"/>
      <c r="AJ6" s="573"/>
      <c r="AK6" s="573"/>
      <c r="AL6" s="573"/>
      <c r="AM6" s="573"/>
      <c r="AN6" s="573"/>
      <c r="AO6" s="573"/>
      <c r="AP6" s="573"/>
      <c r="AQ6" s="574"/>
      <c r="AR6" s="574"/>
      <c r="AS6" s="574"/>
      <c r="AT6" s="574"/>
      <c r="AU6" s="574"/>
      <c r="AV6" s="574"/>
      <c r="AW6" s="574"/>
      <c r="AX6" s="575"/>
    </row>
    <row r="7" spans="1:50" ht="39.950000000000003" customHeight="1">
      <c r="A7" s="546" t="s">
        <v>17</v>
      </c>
      <c r="B7" s="547"/>
      <c r="C7" s="547"/>
      <c r="D7" s="547"/>
      <c r="E7" s="547"/>
      <c r="F7" s="547"/>
      <c r="G7" s="548" t="s">
        <v>18</v>
      </c>
      <c r="H7" s="549"/>
      <c r="I7" s="549"/>
      <c r="J7" s="549"/>
      <c r="K7" s="549"/>
      <c r="L7" s="549"/>
      <c r="M7" s="549"/>
      <c r="N7" s="549"/>
      <c r="O7" s="549"/>
      <c r="P7" s="549"/>
      <c r="Q7" s="549"/>
      <c r="R7" s="549"/>
      <c r="S7" s="549"/>
      <c r="T7" s="549"/>
      <c r="U7" s="549"/>
      <c r="V7" s="550"/>
      <c r="W7" s="550"/>
      <c r="X7" s="550"/>
      <c r="Y7" s="551" t="s">
        <v>19</v>
      </c>
      <c r="Z7" s="432"/>
      <c r="AA7" s="432"/>
      <c r="AB7" s="432"/>
      <c r="AC7" s="432"/>
      <c r="AD7" s="435"/>
      <c r="AE7" s="552" t="s">
        <v>20</v>
      </c>
      <c r="AF7" s="553"/>
      <c r="AG7" s="553"/>
      <c r="AH7" s="553"/>
      <c r="AI7" s="553"/>
      <c r="AJ7" s="553"/>
      <c r="AK7" s="553"/>
      <c r="AL7" s="553"/>
      <c r="AM7" s="553"/>
      <c r="AN7" s="553"/>
      <c r="AO7" s="553"/>
      <c r="AP7" s="553"/>
      <c r="AQ7" s="553"/>
      <c r="AR7" s="553"/>
      <c r="AS7" s="553"/>
      <c r="AT7" s="553"/>
      <c r="AU7" s="553"/>
      <c r="AV7" s="553"/>
      <c r="AW7" s="553"/>
      <c r="AX7" s="554"/>
    </row>
    <row r="8" spans="1:50" ht="64.5" customHeight="1">
      <c r="A8" s="526" t="s">
        <v>21</v>
      </c>
      <c r="B8" s="527"/>
      <c r="C8" s="527"/>
      <c r="D8" s="527"/>
      <c r="E8" s="527"/>
      <c r="F8" s="527"/>
      <c r="G8" s="528" t="s">
        <v>22</v>
      </c>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30"/>
    </row>
    <row r="9" spans="1:50" ht="60" customHeight="1">
      <c r="A9" s="526" t="s">
        <v>23</v>
      </c>
      <c r="B9" s="527"/>
      <c r="C9" s="527"/>
      <c r="D9" s="527"/>
      <c r="E9" s="527"/>
      <c r="F9" s="527"/>
      <c r="G9" s="528" t="s">
        <v>24</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30"/>
    </row>
    <row r="10" spans="1:50" ht="29.25" customHeight="1">
      <c r="A10" s="526" t="s">
        <v>25</v>
      </c>
      <c r="B10" s="527"/>
      <c r="C10" s="527"/>
      <c r="D10" s="527"/>
      <c r="E10" s="527"/>
      <c r="F10" s="531"/>
      <c r="G10" s="532" t="s">
        <v>26</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50" ht="21" customHeight="1">
      <c r="A11" s="535" t="s">
        <v>27</v>
      </c>
      <c r="B11" s="536"/>
      <c r="C11" s="536"/>
      <c r="D11" s="536"/>
      <c r="E11" s="536"/>
      <c r="F11" s="537"/>
      <c r="G11" s="541"/>
      <c r="H11" s="542"/>
      <c r="I11" s="542"/>
      <c r="J11" s="542"/>
      <c r="K11" s="542"/>
      <c r="L11" s="542"/>
      <c r="M11" s="542"/>
      <c r="N11" s="542"/>
      <c r="O11" s="542"/>
      <c r="P11" s="386" t="s">
        <v>28</v>
      </c>
      <c r="Q11" s="387"/>
      <c r="R11" s="387"/>
      <c r="S11" s="387"/>
      <c r="T11" s="387"/>
      <c r="U11" s="387"/>
      <c r="V11" s="388"/>
      <c r="W11" s="386" t="s">
        <v>29</v>
      </c>
      <c r="X11" s="387"/>
      <c r="Y11" s="387"/>
      <c r="Z11" s="387"/>
      <c r="AA11" s="387"/>
      <c r="AB11" s="387"/>
      <c r="AC11" s="388"/>
      <c r="AD11" s="386" t="s">
        <v>30</v>
      </c>
      <c r="AE11" s="387"/>
      <c r="AF11" s="387"/>
      <c r="AG11" s="387"/>
      <c r="AH11" s="387"/>
      <c r="AI11" s="387"/>
      <c r="AJ11" s="388"/>
      <c r="AK11" s="386" t="s">
        <v>31</v>
      </c>
      <c r="AL11" s="387"/>
      <c r="AM11" s="387"/>
      <c r="AN11" s="387"/>
      <c r="AO11" s="387"/>
      <c r="AP11" s="387"/>
      <c r="AQ11" s="388"/>
      <c r="AR11" s="386" t="s">
        <v>32</v>
      </c>
      <c r="AS11" s="387"/>
      <c r="AT11" s="387"/>
      <c r="AU11" s="387"/>
      <c r="AV11" s="387"/>
      <c r="AW11" s="387"/>
      <c r="AX11" s="512"/>
    </row>
    <row r="12" spans="1:50" ht="21" customHeight="1">
      <c r="A12" s="188"/>
      <c r="B12" s="189"/>
      <c r="C12" s="189"/>
      <c r="D12" s="189"/>
      <c r="E12" s="189"/>
      <c r="F12" s="190"/>
      <c r="G12" s="513" t="s">
        <v>33</v>
      </c>
      <c r="H12" s="514"/>
      <c r="I12" s="519" t="s">
        <v>34</v>
      </c>
      <c r="J12" s="520"/>
      <c r="K12" s="520"/>
      <c r="L12" s="520"/>
      <c r="M12" s="520"/>
      <c r="N12" s="520"/>
      <c r="O12" s="521"/>
      <c r="P12" s="382">
        <v>679</v>
      </c>
      <c r="Q12" s="382"/>
      <c r="R12" s="382"/>
      <c r="S12" s="382"/>
      <c r="T12" s="382"/>
      <c r="U12" s="382"/>
      <c r="V12" s="382"/>
      <c r="W12" s="382">
        <v>639</v>
      </c>
      <c r="X12" s="382"/>
      <c r="Y12" s="382"/>
      <c r="Z12" s="382"/>
      <c r="AA12" s="382"/>
      <c r="AB12" s="382"/>
      <c r="AC12" s="382"/>
      <c r="AD12" s="382">
        <v>611</v>
      </c>
      <c r="AE12" s="382"/>
      <c r="AF12" s="382"/>
      <c r="AG12" s="382"/>
      <c r="AH12" s="382"/>
      <c r="AI12" s="382"/>
      <c r="AJ12" s="382"/>
      <c r="AK12" s="382">
        <v>574</v>
      </c>
      <c r="AL12" s="382"/>
      <c r="AM12" s="382"/>
      <c r="AN12" s="382"/>
      <c r="AO12" s="382"/>
      <c r="AP12" s="382"/>
      <c r="AQ12" s="382"/>
      <c r="AR12" s="522">
        <v>551</v>
      </c>
      <c r="AS12" s="522"/>
      <c r="AT12" s="522"/>
      <c r="AU12" s="522"/>
      <c r="AV12" s="522"/>
      <c r="AW12" s="522"/>
      <c r="AX12" s="523"/>
    </row>
    <row r="13" spans="1:50" ht="21" customHeight="1">
      <c r="A13" s="188"/>
      <c r="B13" s="189"/>
      <c r="C13" s="189"/>
      <c r="D13" s="189"/>
      <c r="E13" s="189"/>
      <c r="F13" s="190"/>
      <c r="G13" s="515"/>
      <c r="H13" s="516"/>
      <c r="I13" s="498" t="s">
        <v>35</v>
      </c>
      <c r="J13" s="524"/>
      <c r="K13" s="524"/>
      <c r="L13" s="524"/>
      <c r="M13" s="524"/>
      <c r="N13" s="524"/>
      <c r="O13" s="525"/>
      <c r="P13" s="362" t="s">
        <v>36</v>
      </c>
      <c r="Q13" s="362"/>
      <c r="R13" s="362"/>
      <c r="S13" s="362"/>
      <c r="T13" s="362"/>
      <c r="U13" s="362"/>
      <c r="V13" s="362"/>
      <c r="W13" s="362" t="s">
        <v>36</v>
      </c>
      <c r="X13" s="362"/>
      <c r="Y13" s="362"/>
      <c r="Z13" s="362"/>
      <c r="AA13" s="362"/>
      <c r="AB13" s="362"/>
      <c r="AC13" s="362"/>
      <c r="AD13" s="362" t="s">
        <v>36</v>
      </c>
      <c r="AE13" s="362"/>
      <c r="AF13" s="362"/>
      <c r="AG13" s="362"/>
      <c r="AH13" s="362"/>
      <c r="AI13" s="362"/>
      <c r="AJ13" s="362"/>
      <c r="AK13" s="362" t="s">
        <v>36</v>
      </c>
      <c r="AL13" s="362"/>
      <c r="AM13" s="362"/>
      <c r="AN13" s="362"/>
      <c r="AO13" s="362"/>
      <c r="AP13" s="362"/>
      <c r="AQ13" s="362"/>
      <c r="AR13" s="496"/>
      <c r="AS13" s="496"/>
      <c r="AT13" s="496"/>
      <c r="AU13" s="496"/>
      <c r="AV13" s="496"/>
      <c r="AW13" s="496"/>
      <c r="AX13" s="497"/>
    </row>
    <row r="14" spans="1:50" ht="21" customHeight="1">
      <c r="A14" s="188"/>
      <c r="B14" s="189"/>
      <c r="C14" s="189"/>
      <c r="D14" s="189"/>
      <c r="E14" s="189"/>
      <c r="F14" s="190"/>
      <c r="G14" s="515"/>
      <c r="H14" s="516"/>
      <c r="I14" s="498" t="s">
        <v>37</v>
      </c>
      <c r="J14" s="499"/>
      <c r="K14" s="499"/>
      <c r="L14" s="499"/>
      <c r="M14" s="499"/>
      <c r="N14" s="499"/>
      <c r="O14" s="500"/>
      <c r="P14" s="362" t="s">
        <v>38</v>
      </c>
      <c r="Q14" s="362"/>
      <c r="R14" s="362"/>
      <c r="S14" s="362"/>
      <c r="T14" s="362"/>
      <c r="U14" s="362"/>
      <c r="V14" s="362"/>
      <c r="W14" s="362" t="s">
        <v>38</v>
      </c>
      <c r="X14" s="362"/>
      <c r="Y14" s="362"/>
      <c r="Z14" s="362"/>
      <c r="AA14" s="362"/>
      <c r="AB14" s="362"/>
      <c r="AC14" s="362"/>
      <c r="AD14" s="362" t="s">
        <v>38</v>
      </c>
      <c r="AE14" s="362"/>
      <c r="AF14" s="362"/>
      <c r="AG14" s="362"/>
      <c r="AH14" s="362"/>
      <c r="AI14" s="362"/>
      <c r="AJ14" s="362"/>
      <c r="AK14" s="362" t="s">
        <v>38</v>
      </c>
      <c r="AL14" s="362"/>
      <c r="AM14" s="362"/>
      <c r="AN14" s="362"/>
      <c r="AO14" s="362"/>
      <c r="AP14" s="362"/>
      <c r="AQ14" s="362"/>
      <c r="AR14" s="362" t="s">
        <v>38</v>
      </c>
      <c r="AS14" s="362"/>
      <c r="AT14" s="362"/>
      <c r="AU14" s="362"/>
      <c r="AV14" s="362"/>
      <c r="AW14" s="362"/>
      <c r="AX14" s="501"/>
    </row>
    <row r="15" spans="1:50" ht="21" customHeight="1">
      <c r="A15" s="188"/>
      <c r="B15" s="189"/>
      <c r="C15" s="189"/>
      <c r="D15" s="189"/>
      <c r="E15" s="189"/>
      <c r="F15" s="190"/>
      <c r="G15" s="515"/>
      <c r="H15" s="516"/>
      <c r="I15" s="498" t="s">
        <v>39</v>
      </c>
      <c r="J15" s="499"/>
      <c r="K15" s="499"/>
      <c r="L15" s="499"/>
      <c r="M15" s="499"/>
      <c r="N15" s="499"/>
      <c r="O15" s="500"/>
      <c r="P15" s="362" t="s">
        <v>38</v>
      </c>
      <c r="Q15" s="362"/>
      <c r="R15" s="362"/>
      <c r="S15" s="362"/>
      <c r="T15" s="362"/>
      <c r="U15" s="362"/>
      <c r="V15" s="362"/>
      <c r="W15" s="362" t="s">
        <v>38</v>
      </c>
      <c r="X15" s="362"/>
      <c r="Y15" s="362"/>
      <c r="Z15" s="362"/>
      <c r="AA15" s="362"/>
      <c r="AB15" s="362"/>
      <c r="AC15" s="362"/>
      <c r="AD15" s="362" t="s">
        <v>38</v>
      </c>
      <c r="AE15" s="362"/>
      <c r="AF15" s="362"/>
      <c r="AG15" s="362"/>
      <c r="AH15" s="362"/>
      <c r="AI15" s="362"/>
      <c r="AJ15" s="362"/>
      <c r="AK15" s="362" t="s">
        <v>38</v>
      </c>
      <c r="AL15" s="362"/>
      <c r="AM15" s="362"/>
      <c r="AN15" s="362"/>
      <c r="AO15" s="362"/>
      <c r="AP15" s="362"/>
      <c r="AQ15" s="362"/>
      <c r="AR15" s="543"/>
      <c r="AS15" s="544"/>
      <c r="AT15" s="544"/>
      <c r="AU15" s="544"/>
      <c r="AV15" s="544"/>
      <c r="AW15" s="544"/>
      <c r="AX15" s="545"/>
    </row>
    <row r="16" spans="1:50" ht="24.75" customHeight="1">
      <c r="A16" s="188"/>
      <c r="B16" s="189"/>
      <c r="C16" s="189"/>
      <c r="D16" s="189"/>
      <c r="E16" s="189"/>
      <c r="F16" s="190"/>
      <c r="G16" s="515"/>
      <c r="H16" s="516"/>
      <c r="I16" s="498" t="s">
        <v>40</v>
      </c>
      <c r="J16" s="524"/>
      <c r="K16" s="524"/>
      <c r="L16" s="524"/>
      <c r="M16" s="524"/>
      <c r="N16" s="524"/>
      <c r="O16" s="525"/>
      <c r="P16" s="362" t="s">
        <v>38</v>
      </c>
      <c r="Q16" s="362"/>
      <c r="R16" s="362"/>
      <c r="S16" s="362"/>
      <c r="T16" s="362"/>
      <c r="U16" s="362"/>
      <c r="V16" s="362"/>
      <c r="W16" s="362" t="s">
        <v>38</v>
      </c>
      <c r="X16" s="362"/>
      <c r="Y16" s="362"/>
      <c r="Z16" s="362"/>
      <c r="AA16" s="362"/>
      <c r="AB16" s="362"/>
      <c r="AC16" s="362"/>
      <c r="AD16" s="362" t="s">
        <v>38</v>
      </c>
      <c r="AE16" s="362"/>
      <c r="AF16" s="362"/>
      <c r="AG16" s="362"/>
      <c r="AH16" s="362"/>
      <c r="AI16" s="362"/>
      <c r="AJ16" s="362"/>
      <c r="AK16" s="362" t="s">
        <v>38</v>
      </c>
      <c r="AL16" s="362"/>
      <c r="AM16" s="362"/>
      <c r="AN16" s="362"/>
      <c r="AO16" s="362"/>
      <c r="AP16" s="362"/>
      <c r="AQ16" s="362"/>
      <c r="AR16" s="496"/>
      <c r="AS16" s="496"/>
      <c r="AT16" s="496"/>
      <c r="AU16" s="496"/>
      <c r="AV16" s="496"/>
      <c r="AW16" s="496"/>
      <c r="AX16" s="497"/>
    </row>
    <row r="17" spans="1:55" ht="24.75" customHeight="1">
      <c r="A17" s="188"/>
      <c r="B17" s="189"/>
      <c r="C17" s="189"/>
      <c r="D17" s="189"/>
      <c r="E17" s="189"/>
      <c r="F17" s="190"/>
      <c r="G17" s="517"/>
      <c r="H17" s="518"/>
      <c r="I17" s="507" t="s">
        <v>41</v>
      </c>
      <c r="J17" s="508"/>
      <c r="K17" s="508"/>
      <c r="L17" s="508"/>
      <c r="M17" s="508"/>
      <c r="N17" s="508"/>
      <c r="O17" s="509"/>
      <c r="P17" s="510">
        <v>679</v>
      </c>
      <c r="Q17" s="510"/>
      <c r="R17" s="510"/>
      <c r="S17" s="510"/>
      <c r="T17" s="510"/>
      <c r="U17" s="510"/>
      <c r="V17" s="510"/>
      <c r="W17" s="510">
        <v>639</v>
      </c>
      <c r="X17" s="510"/>
      <c r="Y17" s="510"/>
      <c r="Z17" s="510"/>
      <c r="AA17" s="510"/>
      <c r="AB17" s="510"/>
      <c r="AC17" s="510"/>
      <c r="AD17" s="510">
        <v>611</v>
      </c>
      <c r="AE17" s="510"/>
      <c r="AF17" s="510"/>
      <c r="AG17" s="510"/>
      <c r="AH17" s="510"/>
      <c r="AI17" s="510"/>
      <c r="AJ17" s="510"/>
      <c r="AK17" s="510">
        <v>574</v>
      </c>
      <c r="AL17" s="510"/>
      <c r="AM17" s="510"/>
      <c r="AN17" s="510"/>
      <c r="AO17" s="510"/>
      <c r="AP17" s="510"/>
      <c r="AQ17" s="510"/>
      <c r="AR17" s="510">
        <v>551</v>
      </c>
      <c r="AS17" s="510"/>
      <c r="AT17" s="510"/>
      <c r="AU17" s="510"/>
      <c r="AV17" s="510"/>
      <c r="AW17" s="510"/>
      <c r="AX17" s="511"/>
    </row>
    <row r="18" spans="1:55" ht="24.75" customHeight="1">
      <c r="A18" s="188"/>
      <c r="B18" s="189"/>
      <c r="C18" s="189"/>
      <c r="D18" s="189"/>
      <c r="E18" s="189"/>
      <c r="F18" s="190"/>
      <c r="G18" s="502" t="s">
        <v>42</v>
      </c>
      <c r="H18" s="503"/>
      <c r="I18" s="503"/>
      <c r="J18" s="503"/>
      <c r="K18" s="503"/>
      <c r="L18" s="503"/>
      <c r="M18" s="503"/>
      <c r="N18" s="503"/>
      <c r="O18" s="503"/>
      <c r="P18" s="480">
        <v>617</v>
      </c>
      <c r="Q18" s="480"/>
      <c r="R18" s="480"/>
      <c r="S18" s="480"/>
      <c r="T18" s="480"/>
      <c r="U18" s="480"/>
      <c r="V18" s="480"/>
      <c r="W18" s="480">
        <v>639</v>
      </c>
      <c r="X18" s="480"/>
      <c r="Y18" s="480"/>
      <c r="Z18" s="480"/>
      <c r="AA18" s="480"/>
      <c r="AB18" s="480"/>
      <c r="AC18" s="480"/>
      <c r="AD18" s="480">
        <v>580</v>
      </c>
      <c r="AE18" s="480"/>
      <c r="AF18" s="480"/>
      <c r="AG18" s="480"/>
      <c r="AH18" s="480"/>
      <c r="AI18" s="480"/>
      <c r="AJ18" s="480"/>
      <c r="AK18" s="505"/>
      <c r="AL18" s="505"/>
      <c r="AM18" s="505"/>
      <c r="AN18" s="505"/>
      <c r="AO18" s="505"/>
      <c r="AP18" s="505"/>
      <c r="AQ18" s="505"/>
      <c r="AR18" s="505"/>
      <c r="AS18" s="505"/>
      <c r="AT18" s="505"/>
      <c r="AU18" s="505"/>
      <c r="AV18" s="505"/>
      <c r="AW18" s="505"/>
      <c r="AX18" s="506"/>
    </row>
    <row r="19" spans="1:55" ht="24.75" customHeight="1">
      <c r="A19" s="538"/>
      <c r="B19" s="539"/>
      <c r="C19" s="539"/>
      <c r="D19" s="539"/>
      <c r="E19" s="539"/>
      <c r="F19" s="540"/>
      <c r="G19" s="502" t="s">
        <v>43</v>
      </c>
      <c r="H19" s="503"/>
      <c r="I19" s="503"/>
      <c r="J19" s="503"/>
      <c r="K19" s="503"/>
      <c r="L19" s="503"/>
      <c r="M19" s="503"/>
      <c r="N19" s="503"/>
      <c r="O19" s="503"/>
      <c r="P19" s="504">
        <f>P18/P17</f>
        <v>0.90868924889543445</v>
      </c>
      <c r="Q19" s="504"/>
      <c r="R19" s="504"/>
      <c r="S19" s="504"/>
      <c r="T19" s="504"/>
      <c r="U19" s="504"/>
      <c r="V19" s="504"/>
      <c r="W19" s="504">
        <f>W18/W17</f>
        <v>1</v>
      </c>
      <c r="X19" s="504"/>
      <c r="Y19" s="504"/>
      <c r="Z19" s="504"/>
      <c r="AA19" s="504"/>
      <c r="AB19" s="504"/>
      <c r="AC19" s="504"/>
      <c r="AD19" s="504">
        <f>AD18/AD17</f>
        <v>0.9492635024549918</v>
      </c>
      <c r="AE19" s="504"/>
      <c r="AF19" s="504"/>
      <c r="AG19" s="504"/>
      <c r="AH19" s="504"/>
      <c r="AI19" s="504"/>
      <c r="AJ19" s="504"/>
      <c r="AK19" s="505"/>
      <c r="AL19" s="505"/>
      <c r="AM19" s="505"/>
      <c r="AN19" s="505"/>
      <c r="AO19" s="505"/>
      <c r="AP19" s="505"/>
      <c r="AQ19" s="505"/>
      <c r="AR19" s="505"/>
      <c r="AS19" s="505"/>
      <c r="AT19" s="505"/>
      <c r="AU19" s="505"/>
      <c r="AV19" s="505"/>
      <c r="AW19" s="505"/>
      <c r="AX19" s="506"/>
    </row>
    <row r="20" spans="1:55" ht="20.25" customHeight="1">
      <c r="A20" s="418" t="s">
        <v>44</v>
      </c>
      <c r="B20" s="468"/>
      <c r="C20" s="468"/>
      <c r="D20" s="468"/>
      <c r="E20" s="468"/>
      <c r="F20" s="469"/>
      <c r="G20" s="475" t="s">
        <v>45</v>
      </c>
      <c r="H20" s="387"/>
      <c r="I20" s="387"/>
      <c r="J20" s="387"/>
      <c r="K20" s="387"/>
      <c r="L20" s="387"/>
      <c r="M20" s="387"/>
      <c r="N20" s="387"/>
      <c r="O20" s="387"/>
      <c r="P20" s="387"/>
      <c r="Q20" s="387"/>
      <c r="R20" s="387"/>
      <c r="S20" s="387"/>
      <c r="T20" s="387"/>
      <c r="U20" s="387"/>
      <c r="V20" s="387"/>
      <c r="W20" s="387"/>
      <c r="X20" s="388"/>
      <c r="Y20" s="476"/>
      <c r="Z20" s="477"/>
      <c r="AA20" s="478"/>
      <c r="AB20" s="386" t="s">
        <v>46</v>
      </c>
      <c r="AC20" s="387"/>
      <c r="AD20" s="388"/>
      <c r="AE20" s="479" t="s">
        <v>28</v>
      </c>
      <c r="AF20" s="479"/>
      <c r="AG20" s="479"/>
      <c r="AH20" s="479"/>
      <c r="AI20" s="479"/>
      <c r="AJ20" s="479" t="s">
        <v>29</v>
      </c>
      <c r="AK20" s="479"/>
      <c r="AL20" s="479"/>
      <c r="AM20" s="479"/>
      <c r="AN20" s="479"/>
      <c r="AO20" s="479" t="s">
        <v>30</v>
      </c>
      <c r="AP20" s="479"/>
      <c r="AQ20" s="479"/>
      <c r="AR20" s="479"/>
      <c r="AS20" s="479"/>
      <c r="AT20" s="494" t="s">
        <v>47</v>
      </c>
      <c r="AU20" s="479"/>
      <c r="AV20" s="479"/>
      <c r="AW20" s="479"/>
      <c r="AX20" s="495"/>
    </row>
    <row r="21" spans="1:55" ht="20.25" customHeight="1">
      <c r="A21" s="421"/>
      <c r="B21" s="470"/>
      <c r="C21" s="470"/>
      <c r="D21" s="470"/>
      <c r="E21" s="470"/>
      <c r="F21" s="471"/>
      <c r="G21" s="462" t="s">
        <v>48</v>
      </c>
      <c r="H21" s="311"/>
      <c r="I21" s="311"/>
      <c r="J21" s="311"/>
      <c r="K21" s="311"/>
      <c r="L21" s="311"/>
      <c r="M21" s="311"/>
      <c r="N21" s="311"/>
      <c r="O21" s="311"/>
      <c r="P21" s="311"/>
      <c r="Q21" s="311"/>
      <c r="R21" s="311"/>
      <c r="S21" s="311"/>
      <c r="T21" s="311"/>
      <c r="U21" s="311"/>
      <c r="V21" s="311"/>
      <c r="W21" s="311"/>
      <c r="X21" s="463"/>
      <c r="Y21" s="404" t="s">
        <v>49</v>
      </c>
      <c r="Z21" s="485"/>
      <c r="AA21" s="486"/>
      <c r="AB21" s="487" t="s">
        <v>50</v>
      </c>
      <c r="AC21" s="487"/>
      <c r="AD21" s="487"/>
      <c r="AE21" s="455">
        <v>301</v>
      </c>
      <c r="AF21" s="455"/>
      <c r="AG21" s="455"/>
      <c r="AH21" s="455"/>
      <c r="AI21" s="455"/>
      <c r="AJ21" s="455">
        <v>312</v>
      </c>
      <c r="AK21" s="455"/>
      <c r="AL21" s="455"/>
      <c r="AM21" s="455"/>
      <c r="AN21" s="455"/>
      <c r="AO21" s="455">
        <v>271</v>
      </c>
      <c r="AP21" s="455"/>
      <c r="AQ21" s="455"/>
      <c r="AR21" s="455"/>
      <c r="AS21" s="455"/>
      <c r="AT21" s="455" t="s">
        <v>51</v>
      </c>
      <c r="AU21" s="455"/>
      <c r="AV21" s="455"/>
      <c r="AW21" s="455"/>
      <c r="AX21" s="467"/>
    </row>
    <row r="22" spans="1:55" ht="20.25" customHeight="1">
      <c r="A22" s="421"/>
      <c r="B22" s="470"/>
      <c r="C22" s="470"/>
      <c r="D22" s="470"/>
      <c r="E22" s="470"/>
      <c r="F22" s="471"/>
      <c r="G22" s="483"/>
      <c r="H22" s="314"/>
      <c r="I22" s="314"/>
      <c r="J22" s="314"/>
      <c r="K22" s="314"/>
      <c r="L22" s="314"/>
      <c r="M22" s="314"/>
      <c r="N22" s="314"/>
      <c r="O22" s="314"/>
      <c r="P22" s="314"/>
      <c r="Q22" s="314"/>
      <c r="R22" s="314"/>
      <c r="S22" s="314"/>
      <c r="T22" s="314"/>
      <c r="U22" s="314"/>
      <c r="V22" s="314"/>
      <c r="W22" s="314"/>
      <c r="X22" s="484"/>
      <c r="Y22" s="386" t="s">
        <v>52</v>
      </c>
      <c r="Z22" s="387"/>
      <c r="AA22" s="388"/>
      <c r="AB22" s="482" t="s">
        <v>50</v>
      </c>
      <c r="AC22" s="482"/>
      <c r="AD22" s="482"/>
      <c r="AE22" s="482" t="s">
        <v>51</v>
      </c>
      <c r="AF22" s="482"/>
      <c r="AG22" s="482"/>
      <c r="AH22" s="482"/>
      <c r="AI22" s="482"/>
      <c r="AJ22" s="482" t="s">
        <v>51</v>
      </c>
      <c r="AK22" s="482"/>
      <c r="AL22" s="482"/>
      <c r="AM22" s="482"/>
      <c r="AN22" s="482"/>
      <c r="AO22" s="482" t="s">
        <v>51</v>
      </c>
      <c r="AP22" s="482"/>
      <c r="AQ22" s="482"/>
      <c r="AR22" s="482"/>
      <c r="AS22" s="482"/>
      <c r="AT22" s="480" t="s">
        <v>51</v>
      </c>
      <c r="AU22" s="480"/>
      <c r="AV22" s="480"/>
      <c r="AW22" s="480"/>
      <c r="AX22" s="481"/>
    </row>
    <row r="23" spans="1:55" ht="20.25" customHeight="1">
      <c r="A23" s="421"/>
      <c r="B23" s="470"/>
      <c r="C23" s="470"/>
      <c r="D23" s="470"/>
      <c r="E23" s="470"/>
      <c r="F23" s="471"/>
      <c r="G23" s="464"/>
      <c r="H23" s="317"/>
      <c r="I23" s="317"/>
      <c r="J23" s="317"/>
      <c r="K23" s="317"/>
      <c r="L23" s="317"/>
      <c r="M23" s="317"/>
      <c r="N23" s="317"/>
      <c r="O23" s="317"/>
      <c r="P23" s="317"/>
      <c r="Q23" s="317"/>
      <c r="R23" s="317"/>
      <c r="S23" s="317"/>
      <c r="T23" s="317"/>
      <c r="U23" s="317"/>
      <c r="V23" s="317"/>
      <c r="W23" s="317"/>
      <c r="X23" s="465"/>
      <c r="Y23" s="386" t="s">
        <v>53</v>
      </c>
      <c r="Z23" s="387"/>
      <c r="AA23" s="388"/>
      <c r="AB23" s="454" t="s">
        <v>54</v>
      </c>
      <c r="AC23" s="454"/>
      <c r="AD23" s="454"/>
      <c r="AE23" s="492">
        <f>AE21/3411</f>
        <v>8.8243916739958961E-2</v>
      </c>
      <c r="AF23" s="492"/>
      <c r="AG23" s="492"/>
      <c r="AH23" s="492"/>
      <c r="AI23" s="492"/>
      <c r="AJ23" s="492">
        <f>AJ21/4500</f>
        <v>6.933333333333333E-2</v>
      </c>
      <c r="AK23" s="492"/>
      <c r="AL23" s="492"/>
      <c r="AM23" s="492"/>
      <c r="AN23" s="492"/>
      <c r="AO23" s="492">
        <f>AO21/5668</f>
        <v>4.7812279463655613E-2</v>
      </c>
      <c r="AP23" s="492"/>
      <c r="AQ23" s="492"/>
      <c r="AR23" s="492"/>
      <c r="AS23" s="492"/>
      <c r="AT23" s="493" t="s">
        <v>55</v>
      </c>
      <c r="AU23" s="480"/>
      <c r="AV23" s="480"/>
      <c r="AW23" s="480"/>
      <c r="AX23" s="481"/>
    </row>
    <row r="24" spans="1:55" ht="20.25" customHeight="1">
      <c r="A24" s="421"/>
      <c r="B24" s="470"/>
      <c r="C24" s="470"/>
      <c r="D24" s="470"/>
      <c r="E24" s="470"/>
      <c r="F24" s="471"/>
      <c r="G24" s="462" t="s">
        <v>56</v>
      </c>
      <c r="H24" s="311"/>
      <c r="I24" s="311"/>
      <c r="J24" s="311"/>
      <c r="K24" s="311"/>
      <c r="L24" s="311"/>
      <c r="M24" s="311"/>
      <c r="N24" s="311"/>
      <c r="O24" s="311"/>
      <c r="P24" s="311"/>
      <c r="Q24" s="311"/>
      <c r="R24" s="311"/>
      <c r="S24" s="311"/>
      <c r="T24" s="311"/>
      <c r="U24" s="311"/>
      <c r="V24" s="311"/>
      <c r="W24" s="311"/>
      <c r="X24" s="463"/>
      <c r="Y24" s="404" t="s">
        <v>49</v>
      </c>
      <c r="Z24" s="485"/>
      <c r="AA24" s="486"/>
      <c r="AB24" s="487" t="s">
        <v>50</v>
      </c>
      <c r="AC24" s="487"/>
      <c r="AD24" s="487"/>
      <c r="AE24" s="455">
        <v>23</v>
      </c>
      <c r="AF24" s="455"/>
      <c r="AG24" s="455"/>
      <c r="AH24" s="455"/>
      <c r="AI24" s="455"/>
      <c r="AJ24" s="455">
        <v>19</v>
      </c>
      <c r="AK24" s="455"/>
      <c r="AL24" s="455"/>
      <c r="AM24" s="455"/>
      <c r="AN24" s="455"/>
      <c r="AO24" s="455">
        <v>13</v>
      </c>
      <c r="AP24" s="455"/>
      <c r="AQ24" s="455"/>
      <c r="AR24" s="455"/>
      <c r="AS24" s="455"/>
      <c r="AT24" s="480" t="s">
        <v>51</v>
      </c>
      <c r="AU24" s="480"/>
      <c r="AV24" s="480"/>
      <c r="AW24" s="480"/>
      <c r="AX24" s="481"/>
    </row>
    <row r="25" spans="1:55" ht="20.25" customHeight="1">
      <c r="A25" s="421"/>
      <c r="B25" s="470"/>
      <c r="C25" s="470"/>
      <c r="D25" s="470"/>
      <c r="E25" s="470"/>
      <c r="F25" s="471"/>
      <c r="G25" s="483"/>
      <c r="H25" s="314"/>
      <c r="I25" s="314"/>
      <c r="J25" s="314"/>
      <c r="K25" s="314"/>
      <c r="L25" s="314"/>
      <c r="M25" s="314"/>
      <c r="N25" s="314"/>
      <c r="O25" s="314"/>
      <c r="P25" s="314"/>
      <c r="Q25" s="314"/>
      <c r="R25" s="314"/>
      <c r="S25" s="314"/>
      <c r="T25" s="314"/>
      <c r="U25" s="314"/>
      <c r="V25" s="314"/>
      <c r="W25" s="314"/>
      <c r="X25" s="484"/>
      <c r="Y25" s="386" t="s">
        <v>52</v>
      </c>
      <c r="Z25" s="387"/>
      <c r="AA25" s="388"/>
      <c r="AB25" s="482" t="s">
        <v>50</v>
      </c>
      <c r="AC25" s="482"/>
      <c r="AD25" s="482"/>
      <c r="AE25" s="482">
        <v>23</v>
      </c>
      <c r="AF25" s="482"/>
      <c r="AG25" s="482"/>
      <c r="AH25" s="482"/>
      <c r="AI25" s="482"/>
      <c r="AJ25" s="482">
        <v>20</v>
      </c>
      <c r="AK25" s="482"/>
      <c r="AL25" s="482"/>
      <c r="AM25" s="482"/>
      <c r="AN25" s="482"/>
      <c r="AO25" s="482">
        <v>14</v>
      </c>
      <c r="AP25" s="482"/>
      <c r="AQ25" s="482"/>
      <c r="AR25" s="482"/>
      <c r="AS25" s="482"/>
      <c r="AT25" s="480" t="s">
        <v>51</v>
      </c>
      <c r="AU25" s="480"/>
      <c r="AV25" s="480"/>
      <c r="AW25" s="480"/>
      <c r="AX25" s="481"/>
    </row>
    <row r="26" spans="1:55" ht="20.25" customHeight="1">
      <c r="A26" s="421"/>
      <c r="B26" s="470"/>
      <c r="C26" s="470"/>
      <c r="D26" s="470"/>
      <c r="E26" s="470"/>
      <c r="F26" s="471"/>
      <c r="G26" s="464"/>
      <c r="H26" s="317"/>
      <c r="I26" s="317"/>
      <c r="J26" s="317"/>
      <c r="K26" s="317"/>
      <c r="L26" s="317"/>
      <c r="M26" s="317"/>
      <c r="N26" s="317"/>
      <c r="O26" s="317"/>
      <c r="P26" s="317"/>
      <c r="Q26" s="317"/>
      <c r="R26" s="317"/>
      <c r="S26" s="317"/>
      <c r="T26" s="317"/>
      <c r="U26" s="317"/>
      <c r="V26" s="317"/>
      <c r="W26" s="317"/>
      <c r="X26" s="465"/>
      <c r="Y26" s="386" t="s">
        <v>53</v>
      </c>
      <c r="Z26" s="387"/>
      <c r="AA26" s="388"/>
      <c r="AB26" s="454" t="s">
        <v>54</v>
      </c>
      <c r="AC26" s="454"/>
      <c r="AD26" s="454"/>
      <c r="AE26" s="488">
        <f>(18+5)/(18+5)*100</f>
        <v>100</v>
      </c>
      <c r="AF26" s="488"/>
      <c r="AG26" s="488"/>
      <c r="AH26" s="488"/>
      <c r="AI26" s="488"/>
      <c r="AJ26" s="489">
        <f>(11+4+4)/(11+4+5)*100</f>
        <v>95</v>
      </c>
      <c r="AK26" s="489"/>
      <c r="AL26" s="489"/>
      <c r="AM26" s="489"/>
      <c r="AN26" s="489"/>
      <c r="AO26" s="454">
        <v>92.9</v>
      </c>
      <c r="AP26" s="454"/>
      <c r="AQ26" s="454"/>
      <c r="AR26" s="454"/>
      <c r="AS26" s="454"/>
      <c r="AT26" s="490">
        <v>100</v>
      </c>
      <c r="AU26" s="490"/>
      <c r="AV26" s="490"/>
      <c r="AW26" s="490"/>
      <c r="AX26" s="491"/>
    </row>
    <row r="27" spans="1:55" ht="20.25" customHeight="1">
      <c r="A27" s="421"/>
      <c r="B27" s="470"/>
      <c r="C27" s="470"/>
      <c r="D27" s="470"/>
      <c r="E27" s="470"/>
      <c r="F27" s="471"/>
      <c r="G27" s="462" t="s">
        <v>57</v>
      </c>
      <c r="H27" s="311"/>
      <c r="I27" s="311"/>
      <c r="J27" s="311"/>
      <c r="K27" s="311"/>
      <c r="L27" s="311"/>
      <c r="M27" s="311"/>
      <c r="N27" s="311"/>
      <c r="O27" s="311"/>
      <c r="P27" s="311"/>
      <c r="Q27" s="311"/>
      <c r="R27" s="311"/>
      <c r="S27" s="311"/>
      <c r="T27" s="311"/>
      <c r="U27" s="311"/>
      <c r="V27" s="311"/>
      <c r="W27" s="311"/>
      <c r="X27" s="463"/>
      <c r="Y27" s="404" t="s">
        <v>49</v>
      </c>
      <c r="Z27" s="485"/>
      <c r="AA27" s="486"/>
      <c r="AB27" s="487" t="s">
        <v>58</v>
      </c>
      <c r="AC27" s="487"/>
      <c r="AD27" s="487"/>
      <c r="AE27" s="456">
        <v>7945</v>
      </c>
      <c r="AF27" s="455"/>
      <c r="AG27" s="455"/>
      <c r="AH27" s="455"/>
      <c r="AI27" s="455"/>
      <c r="AJ27" s="456">
        <v>6254</v>
      </c>
      <c r="AK27" s="455"/>
      <c r="AL27" s="455"/>
      <c r="AM27" s="455"/>
      <c r="AN27" s="455"/>
      <c r="AO27" s="456">
        <v>4515</v>
      </c>
      <c r="AP27" s="455"/>
      <c r="AQ27" s="455"/>
      <c r="AR27" s="455"/>
      <c r="AS27" s="455"/>
      <c r="AT27" s="480" t="s">
        <v>59</v>
      </c>
      <c r="AU27" s="480"/>
      <c r="AV27" s="480"/>
      <c r="AW27" s="480"/>
      <c r="AX27" s="481"/>
    </row>
    <row r="28" spans="1:55" ht="20.25" customHeight="1">
      <c r="A28" s="421"/>
      <c r="B28" s="470"/>
      <c r="C28" s="470"/>
      <c r="D28" s="470"/>
      <c r="E28" s="470"/>
      <c r="F28" s="471"/>
      <c r="G28" s="483"/>
      <c r="H28" s="314"/>
      <c r="I28" s="314"/>
      <c r="J28" s="314"/>
      <c r="K28" s="314"/>
      <c r="L28" s="314"/>
      <c r="M28" s="314"/>
      <c r="N28" s="314"/>
      <c r="O28" s="314"/>
      <c r="P28" s="314"/>
      <c r="Q28" s="314"/>
      <c r="R28" s="314"/>
      <c r="S28" s="314"/>
      <c r="T28" s="314"/>
      <c r="U28" s="314"/>
      <c r="V28" s="314"/>
      <c r="W28" s="314"/>
      <c r="X28" s="484"/>
      <c r="Y28" s="386" t="s">
        <v>52</v>
      </c>
      <c r="Z28" s="387"/>
      <c r="AA28" s="388"/>
      <c r="AB28" s="482" t="s">
        <v>58</v>
      </c>
      <c r="AC28" s="482"/>
      <c r="AD28" s="482"/>
      <c r="AE28" s="482" t="s">
        <v>60</v>
      </c>
      <c r="AF28" s="482"/>
      <c r="AG28" s="482"/>
      <c r="AH28" s="482"/>
      <c r="AI28" s="482"/>
      <c r="AJ28" s="482" t="s">
        <v>60</v>
      </c>
      <c r="AK28" s="482"/>
      <c r="AL28" s="482"/>
      <c r="AM28" s="482"/>
      <c r="AN28" s="482"/>
      <c r="AO28" s="482" t="s">
        <v>60</v>
      </c>
      <c r="AP28" s="482"/>
      <c r="AQ28" s="482"/>
      <c r="AR28" s="482"/>
      <c r="AS28" s="482"/>
      <c r="AT28" s="480" t="s">
        <v>60</v>
      </c>
      <c r="AU28" s="480"/>
      <c r="AV28" s="480"/>
      <c r="AW28" s="480"/>
      <c r="AX28" s="481"/>
    </row>
    <row r="29" spans="1:55" ht="20.25" customHeight="1">
      <c r="A29" s="472"/>
      <c r="B29" s="473"/>
      <c r="C29" s="473"/>
      <c r="D29" s="473"/>
      <c r="E29" s="473"/>
      <c r="F29" s="474"/>
      <c r="G29" s="464"/>
      <c r="H29" s="317"/>
      <c r="I29" s="317"/>
      <c r="J29" s="317"/>
      <c r="K29" s="317"/>
      <c r="L29" s="317"/>
      <c r="M29" s="317"/>
      <c r="N29" s="317"/>
      <c r="O29" s="317"/>
      <c r="P29" s="317"/>
      <c r="Q29" s="317"/>
      <c r="R29" s="317"/>
      <c r="S29" s="317"/>
      <c r="T29" s="317"/>
      <c r="U29" s="317"/>
      <c r="V29" s="317"/>
      <c r="W29" s="317"/>
      <c r="X29" s="465"/>
      <c r="Y29" s="386" t="s">
        <v>53</v>
      </c>
      <c r="Z29" s="387"/>
      <c r="AA29" s="388"/>
      <c r="AB29" s="454" t="s">
        <v>61</v>
      </c>
      <c r="AC29" s="454"/>
      <c r="AD29" s="454"/>
      <c r="AE29" s="454" t="s">
        <v>60</v>
      </c>
      <c r="AF29" s="454"/>
      <c r="AG29" s="454"/>
      <c r="AH29" s="454"/>
      <c r="AI29" s="454"/>
      <c r="AJ29" s="454" t="s">
        <v>60</v>
      </c>
      <c r="AK29" s="454"/>
      <c r="AL29" s="454"/>
      <c r="AM29" s="454"/>
      <c r="AN29" s="454"/>
      <c r="AO29" s="454" t="s">
        <v>60</v>
      </c>
      <c r="AP29" s="454"/>
      <c r="AQ29" s="454"/>
      <c r="AR29" s="454"/>
      <c r="AS29" s="454"/>
      <c r="AT29" s="455" t="s">
        <v>60</v>
      </c>
      <c r="AU29" s="455"/>
      <c r="AV29" s="455"/>
      <c r="AW29" s="455"/>
      <c r="AX29" s="467"/>
    </row>
    <row r="30" spans="1:55" ht="20.25" customHeight="1">
      <c r="A30" s="418" t="s">
        <v>62</v>
      </c>
      <c r="B30" s="468"/>
      <c r="C30" s="468"/>
      <c r="D30" s="468"/>
      <c r="E30" s="468"/>
      <c r="F30" s="469"/>
      <c r="G30" s="475" t="s">
        <v>63</v>
      </c>
      <c r="H30" s="387"/>
      <c r="I30" s="387"/>
      <c r="J30" s="387"/>
      <c r="K30" s="387"/>
      <c r="L30" s="387"/>
      <c r="M30" s="387"/>
      <c r="N30" s="387"/>
      <c r="O30" s="387"/>
      <c r="P30" s="387"/>
      <c r="Q30" s="387"/>
      <c r="R30" s="387"/>
      <c r="S30" s="387"/>
      <c r="T30" s="387"/>
      <c r="U30" s="387"/>
      <c r="V30" s="387"/>
      <c r="W30" s="387"/>
      <c r="X30" s="388"/>
      <c r="Y30" s="476"/>
      <c r="Z30" s="477"/>
      <c r="AA30" s="478"/>
      <c r="AB30" s="386" t="s">
        <v>46</v>
      </c>
      <c r="AC30" s="387"/>
      <c r="AD30" s="388"/>
      <c r="AE30" s="479" t="s">
        <v>28</v>
      </c>
      <c r="AF30" s="479"/>
      <c r="AG30" s="479"/>
      <c r="AH30" s="479"/>
      <c r="AI30" s="479"/>
      <c r="AJ30" s="479" t="s">
        <v>29</v>
      </c>
      <c r="AK30" s="479"/>
      <c r="AL30" s="479"/>
      <c r="AM30" s="479"/>
      <c r="AN30" s="479"/>
      <c r="AO30" s="479" t="s">
        <v>30</v>
      </c>
      <c r="AP30" s="479"/>
      <c r="AQ30" s="479"/>
      <c r="AR30" s="479"/>
      <c r="AS30" s="479"/>
      <c r="AT30" s="389" t="s">
        <v>64</v>
      </c>
      <c r="AU30" s="390"/>
      <c r="AV30" s="390"/>
      <c r="AW30" s="390"/>
      <c r="AX30" s="391"/>
    </row>
    <row r="31" spans="1:55" ht="20.25" customHeight="1">
      <c r="A31" s="421"/>
      <c r="B31" s="470"/>
      <c r="C31" s="470"/>
      <c r="D31" s="470"/>
      <c r="E31" s="470"/>
      <c r="F31" s="471"/>
      <c r="G31" s="462" t="s">
        <v>65</v>
      </c>
      <c r="H31" s="311"/>
      <c r="I31" s="311"/>
      <c r="J31" s="311"/>
      <c r="K31" s="311"/>
      <c r="L31" s="311"/>
      <c r="M31" s="311"/>
      <c r="N31" s="311"/>
      <c r="O31" s="311"/>
      <c r="P31" s="311"/>
      <c r="Q31" s="311"/>
      <c r="R31" s="311"/>
      <c r="S31" s="311"/>
      <c r="T31" s="311"/>
      <c r="U31" s="311"/>
      <c r="V31" s="311"/>
      <c r="W31" s="311"/>
      <c r="X31" s="463"/>
      <c r="Y31" s="445" t="s">
        <v>66</v>
      </c>
      <c r="Z31" s="446"/>
      <c r="AA31" s="447"/>
      <c r="AB31" s="448" t="s">
        <v>50</v>
      </c>
      <c r="AC31" s="449"/>
      <c r="AD31" s="450"/>
      <c r="AE31" s="454">
        <v>302.2</v>
      </c>
      <c r="AF31" s="454"/>
      <c r="AG31" s="454"/>
      <c r="AH31" s="454"/>
      <c r="AI31" s="454"/>
      <c r="AJ31" s="455">
        <v>318.60000000000002</v>
      </c>
      <c r="AK31" s="455"/>
      <c r="AL31" s="455"/>
      <c r="AM31" s="455"/>
      <c r="AN31" s="455"/>
      <c r="AO31" s="466">
        <v>287.10000000000002</v>
      </c>
      <c r="AP31" s="466"/>
      <c r="AQ31" s="466"/>
      <c r="AR31" s="466"/>
      <c r="AS31" s="466"/>
      <c r="AT31" s="431" t="s">
        <v>67</v>
      </c>
      <c r="AU31" s="432"/>
      <c r="AV31" s="432"/>
      <c r="AW31" s="432"/>
      <c r="AX31" s="433"/>
      <c r="AY31" s="2"/>
      <c r="AZ31" s="3"/>
      <c r="BA31" s="3"/>
      <c r="BB31" s="3"/>
      <c r="BC31" s="3"/>
    </row>
    <row r="32" spans="1:55" ht="20.25" customHeight="1">
      <c r="A32" s="421"/>
      <c r="B32" s="470"/>
      <c r="C32" s="470"/>
      <c r="D32" s="470"/>
      <c r="E32" s="470"/>
      <c r="F32" s="471"/>
      <c r="G32" s="464"/>
      <c r="H32" s="317"/>
      <c r="I32" s="317"/>
      <c r="J32" s="317"/>
      <c r="K32" s="317"/>
      <c r="L32" s="317"/>
      <c r="M32" s="317"/>
      <c r="N32" s="317"/>
      <c r="O32" s="317"/>
      <c r="P32" s="317"/>
      <c r="Q32" s="317"/>
      <c r="R32" s="317"/>
      <c r="S32" s="317"/>
      <c r="T32" s="317"/>
      <c r="U32" s="317"/>
      <c r="V32" s="317"/>
      <c r="W32" s="317"/>
      <c r="X32" s="465"/>
      <c r="Y32" s="434" t="s">
        <v>68</v>
      </c>
      <c r="Z32" s="405"/>
      <c r="AA32" s="406"/>
      <c r="AB32" s="451"/>
      <c r="AC32" s="452"/>
      <c r="AD32" s="453"/>
      <c r="AE32" s="431">
        <v>309</v>
      </c>
      <c r="AF32" s="432"/>
      <c r="AG32" s="432"/>
      <c r="AH32" s="432"/>
      <c r="AI32" s="435"/>
      <c r="AJ32" s="436">
        <v>409</v>
      </c>
      <c r="AK32" s="437"/>
      <c r="AL32" s="437"/>
      <c r="AM32" s="437"/>
      <c r="AN32" s="438"/>
      <c r="AO32" s="436">
        <v>374</v>
      </c>
      <c r="AP32" s="437"/>
      <c r="AQ32" s="437"/>
      <c r="AR32" s="437"/>
      <c r="AS32" s="438"/>
      <c r="AT32" s="436">
        <v>335</v>
      </c>
      <c r="AU32" s="437"/>
      <c r="AV32" s="437"/>
      <c r="AW32" s="437"/>
      <c r="AX32" s="439"/>
      <c r="AY32" s="2"/>
      <c r="AZ32" s="3"/>
      <c r="BA32" s="3"/>
      <c r="BB32" s="3"/>
      <c r="BC32" s="3"/>
    </row>
    <row r="33" spans="1:55" ht="20.25" customHeight="1">
      <c r="A33" s="421"/>
      <c r="B33" s="470"/>
      <c r="C33" s="470"/>
      <c r="D33" s="470"/>
      <c r="E33" s="470"/>
      <c r="F33" s="471"/>
      <c r="G33" s="440" t="s">
        <v>69</v>
      </c>
      <c r="H33" s="441"/>
      <c r="I33" s="441"/>
      <c r="J33" s="441"/>
      <c r="K33" s="441"/>
      <c r="L33" s="441"/>
      <c r="M33" s="441"/>
      <c r="N33" s="441"/>
      <c r="O33" s="441"/>
      <c r="P33" s="441"/>
      <c r="Q33" s="441"/>
      <c r="R33" s="441"/>
      <c r="S33" s="441"/>
      <c r="T33" s="441"/>
      <c r="U33" s="441"/>
      <c r="V33" s="441"/>
      <c r="W33" s="441"/>
      <c r="X33" s="442"/>
      <c r="Y33" s="445" t="s">
        <v>66</v>
      </c>
      <c r="Z33" s="446"/>
      <c r="AA33" s="447"/>
      <c r="AB33" s="448" t="s">
        <v>50</v>
      </c>
      <c r="AC33" s="449"/>
      <c r="AD33" s="450"/>
      <c r="AE33" s="454">
        <v>29</v>
      </c>
      <c r="AF33" s="454"/>
      <c r="AG33" s="454"/>
      <c r="AH33" s="454"/>
      <c r="AI33" s="454"/>
      <c r="AJ33" s="455">
        <v>28</v>
      </c>
      <c r="AK33" s="455"/>
      <c r="AL33" s="455"/>
      <c r="AM33" s="455"/>
      <c r="AN33" s="455"/>
      <c r="AO33" s="455">
        <v>17</v>
      </c>
      <c r="AP33" s="455"/>
      <c r="AQ33" s="455"/>
      <c r="AR33" s="455"/>
      <c r="AS33" s="455"/>
      <c r="AT33" s="431" t="s">
        <v>67</v>
      </c>
      <c r="AU33" s="432"/>
      <c r="AV33" s="432"/>
      <c r="AW33" s="432"/>
      <c r="AX33" s="433"/>
      <c r="AY33" s="2"/>
      <c r="AZ33" s="3"/>
      <c r="BA33" s="3"/>
      <c r="BB33" s="3"/>
      <c r="BC33" s="3"/>
    </row>
    <row r="34" spans="1:55" ht="20.25" customHeight="1">
      <c r="A34" s="421"/>
      <c r="B34" s="470"/>
      <c r="C34" s="470"/>
      <c r="D34" s="470"/>
      <c r="E34" s="470"/>
      <c r="F34" s="471"/>
      <c r="G34" s="443"/>
      <c r="H34" s="343"/>
      <c r="I34" s="343"/>
      <c r="J34" s="343"/>
      <c r="K34" s="343"/>
      <c r="L34" s="343"/>
      <c r="M34" s="343"/>
      <c r="N34" s="343"/>
      <c r="O34" s="343"/>
      <c r="P34" s="343"/>
      <c r="Q34" s="343"/>
      <c r="R34" s="343"/>
      <c r="S34" s="343"/>
      <c r="T34" s="343"/>
      <c r="U34" s="343"/>
      <c r="V34" s="343"/>
      <c r="W34" s="343"/>
      <c r="X34" s="444"/>
      <c r="Y34" s="434" t="s">
        <v>68</v>
      </c>
      <c r="Z34" s="405"/>
      <c r="AA34" s="406"/>
      <c r="AB34" s="451"/>
      <c r="AC34" s="452"/>
      <c r="AD34" s="453"/>
      <c r="AE34" s="431">
        <v>29</v>
      </c>
      <c r="AF34" s="432"/>
      <c r="AG34" s="432"/>
      <c r="AH34" s="432"/>
      <c r="AI34" s="435"/>
      <c r="AJ34" s="436">
        <v>29</v>
      </c>
      <c r="AK34" s="437"/>
      <c r="AL34" s="437"/>
      <c r="AM34" s="437"/>
      <c r="AN34" s="438"/>
      <c r="AO34" s="436">
        <v>29</v>
      </c>
      <c r="AP34" s="437"/>
      <c r="AQ34" s="437"/>
      <c r="AR34" s="437"/>
      <c r="AS34" s="438"/>
      <c r="AT34" s="436">
        <v>29</v>
      </c>
      <c r="AU34" s="437"/>
      <c r="AV34" s="437"/>
      <c r="AW34" s="437"/>
      <c r="AX34" s="439"/>
      <c r="AY34" s="2"/>
      <c r="AZ34" s="3"/>
      <c r="BA34" s="3"/>
      <c r="BB34" s="3"/>
      <c r="BC34" s="3"/>
    </row>
    <row r="35" spans="1:55" ht="20.25" customHeight="1">
      <c r="A35" s="421"/>
      <c r="B35" s="470"/>
      <c r="C35" s="470"/>
      <c r="D35" s="470"/>
      <c r="E35" s="470"/>
      <c r="F35" s="471"/>
      <c r="G35" s="440" t="s">
        <v>70</v>
      </c>
      <c r="H35" s="441"/>
      <c r="I35" s="441"/>
      <c r="J35" s="441"/>
      <c r="K35" s="441"/>
      <c r="L35" s="441"/>
      <c r="M35" s="441"/>
      <c r="N35" s="441"/>
      <c r="O35" s="441"/>
      <c r="P35" s="441"/>
      <c r="Q35" s="441"/>
      <c r="R35" s="441"/>
      <c r="S35" s="441"/>
      <c r="T35" s="441"/>
      <c r="U35" s="441"/>
      <c r="V35" s="441"/>
      <c r="W35" s="441"/>
      <c r="X35" s="442"/>
      <c r="Y35" s="445" t="s">
        <v>66</v>
      </c>
      <c r="Z35" s="446"/>
      <c r="AA35" s="447"/>
      <c r="AB35" s="448" t="s">
        <v>71</v>
      </c>
      <c r="AC35" s="449"/>
      <c r="AD35" s="450"/>
      <c r="AE35" s="454">
        <v>25.957000000000001</v>
      </c>
      <c r="AF35" s="454"/>
      <c r="AG35" s="454"/>
      <c r="AH35" s="454"/>
      <c r="AI35" s="454"/>
      <c r="AJ35" s="455">
        <v>24.547000000000001</v>
      </c>
      <c r="AK35" s="455"/>
      <c r="AL35" s="455"/>
      <c r="AM35" s="455"/>
      <c r="AN35" s="455"/>
      <c r="AO35" s="456">
        <v>20679</v>
      </c>
      <c r="AP35" s="455"/>
      <c r="AQ35" s="455"/>
      <c r="AR35" s="455"/>
      <c r="AS35" s="455"/>
      <c r="AT35" s="431" t="s">
        <v>72</v>
      </c>
      <c r="AU35" s="432"/>
      <c r="AV35" s="432"/>
      <c r="AW35" s="432"/>
      <c r="AX35" s="433"/>
      <c r="AY35" s="2"/>
      <c r="AZ35" s="3"/>
      <c r="BA35" s="3"/>
      <c r="BB35" s="3"/>
      <c r="BC35" s="3"/>
    </row>
    <row r="36" spans="1:55" ht="20.25" customHeight="1">
      <c r="A36" s="472"/>
      <c r="B36" s="473"/>
      <c r="C36" s="473"/>
      <c r="D36" s="473"/>
      <c r="E36" s="473"/>
      <c r="F36" s="474"/>
      <c r="G36" s="443"/>
      <c r="H36" s="343"/>
      <c r="I36" s="343"/>
      <c r="J36" s="343"/>
      <c r="K36" s="343"/>
      <c r="L36" s="343"/>
      <c r="M36" s="343"/>
      <c r="N36" s="343"/>
      <c r="O36" s="343"/>
      <c r="P36" s="343"/>
      <c r="Q36" s="343"/>
      <c r="R36" s="343"/>
      <c r="S36" s="343"/>
      <c r="T36" s="343"/>
      <c r="U36" s="343"/>
      <c r="V36" s="343"/>
      <c r="W36" s="343"/>
      <c r="X36" s="444"/>
      <c r="Y36" s="434" t="s">
        <v>73</v>
      </c>
      <c r="Z36" s="405"/>
      <c r="AA36" s="406"/>
      <c r="AB36" s="451"/>
      <c r="AC36" s="452"/>
      <c r="AD36" s="453"/>
      <c r="AE36" s="431">
        <v>35.395000000000003</v>
      </c>
      <c r="AF36" s="432"/>
      <c r="AG36" s="432"/>
      <c r="AH36" s="432"/>
      <c r="AI36" s="435"/>
      <c r="AJ36" s="436" t="s">
        <v>59</v>
      </c>
      <c r="AK36" s="437"/>
      <c r="AL36" s="437"/>
      <c r="AM36" s="437"/>
      <c r="AN36" s="438"/>
      <c r="AO36" s="436" t="s">
        <v>59</v>
      </c>
      <c r="AP36" s="437"/>
      <c r="AQ36" s="437"/>
      <c r="AR36" s="437"/>
      <c r="AS36" s="438"/>
      <c r="AT36" s="436" t="s">
        <v>59</v>
      </c>
      <c r="AU36" s="437"/>
      <c r="AV36" s="437"/>
      <c r="AW36" s="437"/>
      <c r="AX36" s="439"/>
      <c r="AY36" s="2"/>
      <c r="AZ36" s="3"/>
      <c r="BA36" s="3"/>
      <c r="BB36" s="3"/>
      <c r="BC36" s="3"/>
    </row>
    <row r="37" spans="1:55" ht="20.25" customHeight="1">
      <c r="A37" s="418" t="s">
        <v>74</v>
      </c>
      <c r="B37" s="419"/>
      <c r="C37" s="419"/>
      <c r="D37" s="419"/>
      <c r="E37" s="419"/>
      <c r="F37" s="420"/>
      <c r="G37" s="387" t="s">
        <v>75</v>
      </c>
      <c r="H37" s="387"/>
      <c r="I37" s="387"/>
      <c r="J37" s="387"/>
      <c r="K37" s="387"/>
      <c r="L37" s="387"/>
      <c r="M37" s="387"/>
      <c r="N37" s="387"/>
      <c r="O37" s="387"/>
      <c r="P37" s="387"/>
      <c r="Q37" s="387"/>
      <c r="R37" s="387"/>
      <c r="S37" s="387"/>
      <c r="T37" s="387"/>
      <c r="U37" s="387"/>
      <c r="V37" s="387"/>
      <c r="W37" s="387"/>
      <c r="X37" s="388"/>
      <c r="Y37" s="428"/>
      <c r="Z37" s="429"/>
      <c r="AA37" s="430"/>
      <c r="AB37" s="386" t="s">
        <v>46</v>
      </c>
      <c r="AC37" s="387"/>
      <c r="AD37" s="388"/>
      <c r="AE37" s="386" t="s">
        <v>28</v>
      </c>
      <c r="AF37" s="387"/>
      <c r="AG37" s="387"/>
      <c r="AH37" s="387"/>
      <c r="AI37" s="388"/>
      <c r="AJ37" s="386" t="s">
        <v>29</v>
      </c>
      <c r="AK37" s="387"/>
      <c r="AL37" s="387"/>
      <c r="AM37" s="387"/>
      <c r="AN37" s="388"/>
      <c r="AO37" s="386" t="s">
        <v>30</v>
      </c>
      <c r="AP37" s="387"/>
      <c r="AQ37" s="387"/>
      <c r="AR37" s="387"/>
      <c r="AS37" s="388"/>
      <c r="AT37" s="389" t="s">
        <v>76</v>
      </c>
      <c r="AU37" s="390"/>
      <c r="AV37" s="390"/>
      <c r="AW37" s="390"/>
      <c r="AX37" s="391"/>
      <c r="AY37" s="2"/>
      <c r="AZ37" s="3"/>
      <c r="BA37" s="3"/>
      <c r="BB37" s="3"/>
      <c r="BC37" s="3"/>
    </row>
    <row r="38" spans="1:55" ht="20.25" customHeight="1">
      <c r="A38" s="421"/>
      <c r="B38" s="422"/>
      <c r="C38" s="422"/>
      <c r="D38" s="422"/>
      <c r="E38" s="422"/>
      <c r="F38" s="423"/>
      <c r="G38" s="392" t="s">
        <v>77</v>
      </c>
      <c r="H38" s="392"/>
      <c r="I38" s="392"/>
      <c r="J38" s="392"/>
      <c r="K38" s="392"/>
      <c r="L38" s="392"/>
      <c r="M38" s="392"/>
      <c r="N38" s="392"/>
      <c r="O38" s="392"/>
      <c r="P38" s="392"/>
      <c r="Q38" s="392"/>
      <c r="R38" s="392"/>
      <c r="S38" s="392"/>
      <c r="T38" s="392"/>
      <c r="U38" s="392"/>
      <c r="V38" s="392"/>
      <c r="W38" s="392"/>
      <c r="X38" s="392"/>
      <c r="Y38" s="394" t="s">
        <v>74</v>
      </c>
      <c r="Z38" s="395"/>
      <c r="AA38" s="396"/>
      <c r="AB38" s="397" t="s">
        <v>78</v>
      </c>
      <c r="AC38" s="398"/>
      <c r="AD38" s="399"/>
      <c r="AE38" s="400">
        <v>12.5</v>
      </c>
      <c r="AF38" s="401"/>
      <c r="AG38" s="401"/>
      <c r="AH38" s="401"/>
      <c r="AI38" s="402"/>
      <c r="AJ38" s="400">
        <v>13.2</v>
      </c>
      <c r="AK38" s="401"/>
      <c r="AL38" s="401"/>
      <c r="AM38" s="401"/>
      <c r="AN38" s="402"/>
      <c r="AO38" s="400">
        <v>13.9</v>
      </c>
      <c r="AP38" s="401"/>
      <c r="AQ38" s="401"/>
      <c r="AR38" s="401"/>
      <c r="AS38" s="402"/>
      <c r="AT38" s="400">
        <v>11.1</v>
      </c>
      <c r="AU38" s="401"/>
      <c r="AV38" s="401"/>
      <c r="AW38" s="401"/>
      <c r="AX38" s="403"/>
      <c r="AY38" s="3"/>
      <c r="AZ38" s="3"/>
      <c r="BA38" s="3"/>
      <c r="BB38" s="3"/>
      <c r="BC38" s="3"/>
    </row>
    <row r="39" spans="1:55" ht="20.25" customHeight="1">
      <c r="A39" s="421"/>
      <c r="B39" s="422"/>
      <c r="C39" s="422"/>
      <c r="D39" s="422"/>
      <c r="E39" s="422"/>
      <c r="F39" s="423"/>
      <c r="G39" s="393"/>
      <c r="H39" s="393"/>
      <c r="I39" s="393"/>
      <c r="J39" s="393"/>
      <c r="K39" s="393"/>
      <c r="L39" s="393"/>
      <c r="M39" s="393"/>
      <c r="N39" s="393"/>
      <c r="O39" s="393"/>
      <c r="P39" s="393"/>
      <c r="Q39" s="393"/>
      <c r="R39" s="393"/>
      <c r="S39" s="393"/>
      <c r="T39" s="393"/>
      <c r="U39" s="393"/>
      <c r="V39" s="393"/>
      <c r="W39" s="393"/>
      <c r="X39" s="393"/>
      <c r="Y39" s="404" t="s">
        <v>79</v>
      </c>
      <c r="Z39" s="405"/>
      <c r="AA39" s="406"/>
      <c r="AB39" s="407" t="s">
        <v>80</v>
      </c>
      <c r="AC39" s="408"/>
      <c r="AD39" s="409"/>
      <c r="AE39" s="411" t="s">
        <v>81</v>
      </c>
      <c r="AF39" s="412"/>
      <c r="AG39" s="412"/>
      <c r="AH39" s="412"/>
      <c r="AI39" s="413"/>
      <c r="AJ39" s="411" t="s">
        <v>82</v>
      </c>
      <c r="AK39" s="412"/>
      <c r="AL39" s="412"/>
      <c r="AM39" s="412"/>
      <c r="AN39" s="413"/>
      <c r="AO39" s="457" t="s">
        <v>83</v>
      </c>
      <c r="AP39" s="412"/>
      <c r="AQ39" s="412"/>
      <c r="AR39" s="412"/>
      <c r="AS39" s="413"/>
      <c r="AT39" s="411" t="s">
        <v>84</v>
      </c>
      <c r="AU39" s="412"/>
      <c r="AV39" s="412"/>
      <c r="AW39" s="412"/>
      <c r="AX39" s="414"/>
      <c r="AY39" s="3"/>
      <c r="AZ39" s="3"/>
      <c r="BA39" s="3"/>
      <c r="BB39" s="3"/>
      <c r="BC39" s="3"/>
    </row>
    <row r="40" spans="1:55" ht="20.25" customHeight="1">
      <c r="A40" s="421"/>
      <c r="B40" s="422"/>
      <c r="C40" s="422"/>
      <c r="D40" s="422"/>
      <c r="E40" s="422"/>
      <c r="F40" s="423"/>
      <c r="G40" s="392" t="s">
        <v>85</v>
      </c>
      <c r="H40" s="392"/>
      <c r="I40" s="392"/>
      <c r="J40" s="392"/>
      <c r="K40" s="392"/>
      <c r="L40" s="392"/>
      <c r="M40" s="392"/>
      <c r="N40" s="392"/>
      <c r="O40" s="392"/>
      <c r="P40" s="392"/>
      <c r="Q40" s="392"/>
      <c r="R40" s="392"/>
      <c r="S40" s="392"/>
      <c r="T40" s="392"/>
      <c r="U40" s="392"/>
      <c r="V40" s="392"/>
      <c r="W40" s="392"/>
      <c r="X40" s="392"/>
      <c r="Y40" s="394" t="s">
        <v>74</v>
      </c>
      <c r="Z40" s="395"/>
      <c r="AA40" s="396"/>
      <c r="AB40" s="397" t="s">
        <v>78</v>
      </c>
      <c r="AC40" s="398"/>
      <c r="AD40" s="399"/>
      <c r="AE40" s="400" t="s">
        <v>86</v>
      </c>
      <c r="AF40" s="401"/>
      <c r="AG40" s="401"/>
      <c r="AH40" s="401"/>
      <c r="AI40" s="402"/>
      <c r="AJ40" s="458">
        <v>1534.1</v>
      </c>
      <c r="AK40" s="459"/>
      <c r="AL40" s="459"/>
      <c r="AM40" s="459"/>
      <c r="AN40" s="460"/>
      <c r="AO40" s="458">
        <v>2113.4</v>
      </c>
      <c r="AP40" s="459"/>
      <c r="AQ40" s="459"/>
      <c r="AR40" s="459"/>
      <c r="AS40" s="460"/>
      <c r="AT40" s="415">
        <v>1382</v>
      </c>
      <c r="AU40" s="416"/>
      <c r="AV40" s="416"/>
      <c r="AW40" s="416"/>
      <c r="AX40" s="461"/>
      <c r="AY40" s="3"/>
      <c r="AZ40" s="3"/>
      <c r="BA40" s="3"/>
      <c r="BB40" s="3"/>
      <c r="BC40" s="3"/>
    </row>
    <row r="41" spans="1:55" ht="20.25" customHeight="1">
      <c r="A41" s="421"/>
      <c r="B41" s="422"/>
      <c r="C41" s="422"/>
      <c r="D41" s="422"/>
      <c r="E41" s="422"/>
      <c r="F41" s="423"/>
      <c r="G41" s="393"/>
      <c r="H41" s="393"/>
      <c r="I41" s="393"/>
      <c r="J41" s="393"/>
      <c r="K41" s="393"/>
      <c r="L41" s="393"/>
      <c r="M41" s="393"/>
      <c r="N41" s="393"/>
      <c r="O41" s="393"/>
      <c r="P41" s="393"/>
      <c r="Q41" s="393"/>
      <c r="R41" s="393"/>
      <c r="S41" s="393"/>
      <c r="T41" s="393"/>
      <c r="U41" s="393"/>
      <c r="V41" s="393"/>
      <c r="W41" s="393"/>
      <c r="X41" s="393"/>
      <c r="Y41" s="404" t="s">
        <v>79</v>
      </c>
      <c r="Z41" s="405"/>
      <c r="AA41" s="406"/>
      <c r="AB41" s="407" t="s">
        <v>87</v>
      </c>
      <c r="AC41" s="408"/>
      <c r="AD41" s="409"/>
      <c r="AE41" s="411" t="s">
        <v>88</v>
      </c>
      <c r="AF41" s="412"/>
      <c r="AG41" s="412"/>
      <c r="AH41" s="412"/>
      <c r="AI41" s="413"/>
      <c r="AJ41" s="411" t="s">
        <v>89</v>
      </c>
      <c r="AK41" s="412"/>
      <c r="AL41" s="412"/>
      <c r="AM41" s="412"/>
      <c r="AN41" s="413"/>
      <c r="AO41" s="400" t="s">
        <v>90</v>
      </c>
      <c r="AP41" s="401"/>
      <c r="AQ41" s="401"/>
      <c r="AR41" s="401"/>
      <c r="AS41" s="402"/>
      <c r="AT41" s="411" t="s">
        <v>91</v>
      </c>
      <c r="AU41" s="412"/>
      <c r="AV41" s="412"/>
      <c r="AW41" s="412"/>
      <c r="AX41" s="414"/>
      <c r="AY41" s="3"/>
      <c r="AZ41" s="3"/>
      <c r="BA41" s="3"/>
      <c r="BB41" s="3"/>
      <c r="BC41" s="3"/>
    </row>
    <row r="42" spans="1:55" ht="20.25" customHeight="1">
      <c r="A42" s="424"/>
      <c r="B42" s="422"/>
      <c r="C42" s="422"/>
      <c r="D42" s="422"/>
      <c r="E42" s="422"/>
      <c r="F42" s="423"/>
      <c r="G42" s="392" t="s">
        <v>92</v>
      </c>
      <c r="H42" s="392"/>
      <c r="I42" s="392"/>
      <c r="J42" s="392"/>
      <c r="K42" s="392"/>
      <c r="L42" s="392"/>
      <c r="M42" s="392"/>
      <c r="N42" s="392"/>
      <c r="O42" s="392"/>
      <c r="P42" s="392"/>
      <c r="Q42" s="392"/>
      <c r="R42" s="392"/>
      <c r="S42" s="392"/>
      <c r="T42" s="392"/>
      <c r="U42" s="392"/>
      <c r="V42" s="392"/>
      <c r="W42" s="392"/>
      <c r="X42" s="392"/>
      <c r="Y42" s="394" t="s">
        <v>74</v>
      </c>
      <c r="Z42" s="395"/>
      <c r="AA42" s="396"/>
      <c r="AB42" s="397" t="s">
        <v>78</v>
      </c>
      <c r="AC42" s="398"/>
      <c r="AD42" s="399"/>
      <c r="AE42" s="400" t="s">
        <v>93</v>
      </c>
      <c r="AF42" s="401"/>
      <c r="AG42" s="401"/>
      <c r="AH42" s="401"/>
      <c r="AI42" s="402"/>
      <c r="AJ42" s="415">
        <v>1</v>
      </c>
      <c r="AK42" s="416"/>
      <c r="AL42" s="416"/>
      <c r="AM42" s="416"/>
      <c r="AN42" s="417"/>
      <c r="AO42" s="400">
        <v>1.3</v>
      </c>
      <c r="AP42" s="401"/>
      <c r="AQ42" s="401"/>
      <c r="AR42" s="401"/>
      <c r="AS42" s="402"/>
      <c r="AT42" s="400" t="s">
        <v>94</v>
      </c>
      <c r="AU42" s="401"/>
      <c r="AV42" s="401"/>
      <c r="AW42" s="401"/>
      <c r="AX42" s="403"/>
    </row>
    <row r="43" spans="1:55" ht="20.25" customHeight="1">
      <c r="A43" s="425"/>
      <c r="B43" s="426"/>
      <c r="C43" s="426"/>
      <c r="D43" s="426"/>
      <c r="E43" s="426"/>
      <c r="F43" s="427"/>
      <c r="G43" s="393"/>
      <c r="H43" s="393"/>
      <c r="I43" s="393"/>
      <c r="J43" s="393"/>
      <c r="K43" s="393"/>
      <c r="L43" s="393"/>
      <c r="M43" s="393"/>
      <c r="N43" s="393"/>
      <c r="O43" s="393"/>
      <c r="P43" s="393"/>
      <c r="Q43" s="393"/>
      <c r="R43" s="393"/>
      <c r="S43" s="393"/>
      <c r="T43" s="393"/>
      <c r="U43" s="393"/>
      <c r="V43" s="393"/>
      <c r="W43" s="393"/>
      <c r="X43" s="393"/>
      <c r="Y43" s="404" t="s">
        <v>79</v>
      </c>
      <c r="Z43" s="405"/>
      <c r="AA43" s="406"/>
      <c r="AB43" s="407" t="s">
        <v>87</v>
      </c>
      <c r="AC43" s="408"/>
      <c r="AD43" s="409"/>
      <c r="AE43" s="400" t="s">
        <v>95</v>
      </c>
      <c r="AF43" s="401"/>
      <c r="AG43" s="401"/>
      <c r="AH43" s="401"/>
      <c r="AI43" s="402"/>
      <c r="AJ43" s="400" t="s">
        <v>96</v>
      </c>
      <c r="AK43" s="401"/>
      <c r="AL43" s="401"/>
      <c r="AM43" s="401"/>
      <c r="AN43" s="402"/>
      <c r="AO43" s="410" t="s">
        <v>97</v>
      </c>
      <c r="AP43" s="401"/>
      <c r="AQ43" s="401"/>
      <c r="AR43" s="401"/>
      <c r="AS43" s="402"/>
      <c r="AT43" s="400" t="s">
        <v>98</v>
      </c>
      <c r="AU43" s="401"/>
      <c r="AV43" s="401"/>
      <c r="AW43" s="401"/>
      <c r="AX43" s="403"/>
    </row>
    <row r="44" spans="1:55" ht="23.1" customHeight="1">
      <c r="A44" s="366" t="s">
        <v>99</v>
      </c>
      <c r="B44" s="367"/>
      <c r="C44" s="372" t="s">
        <v>100</v>
      </c>
      <c r="D44" s="373"/>
      <c r="E44" s="373"/>
      <c r="F44" s="373"/>
      <c r="G44" s="373"/>
      <c r="H44" s="373"/>
      <c r="I44" s="373"/>
      <c r="J44" s="373"/>
      <c r="K44" s="374"/>
      <c r="L44" s="375" t="s">
        <v>101</v>
      </c>
      <c r="M44" s="375"/>
      <c r="N44" s="375"/>
      <c r="O44" s="375"/>
      <c r="P44" s="375"/>
      <c r="Q44" s="375"/>
      <c r="R44" s="376" t="s">
        <v>32</v>
      </c>
      <c r="S44" s="376"/>
      <c r="T44" s="376"/>
      <c r="U44" s="376"/>
      <c r="V44" s="376"/>
      <c r="W44" s="376"/>
      <c r="X44" s="377"/>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8"/>
    </row>
    <row r="45" spans="1:55" ht="23.1" customHeight="1">
      <c r="A45" s="368"/>
      <c r="B45" s="369"/>
      <c r="C45" s="379" t="s">
        <v>102</v>
      </c>
      <c r="D45" s="380"/>
      <c r="E45" s="380"/>
      <c r="F45" s="380"/>
      <c r="G45" s="380"/>
      <c r="H45" s="380"/>
      <c r="I45" s="380"/>
      <c r="J45" s="380"/>
      <c r="K45" s="381"/>
      <c r="L45" s="382">
        <v>297</v>
      </c>
      <c r="M45" s="382"/>
      <c r="N45" s="382"/>
      <c r="O45" s="382"/>
      <c r="P45" s="382"/>
      <c r="Q45" s="382"/>
      <c r="R45" s="382">
        <v>270</v>
      </c>
      <c r="S45" s="382"/>
      <c r="T45" s="382"/>
      <c r="U45" s="382"/>
      <c r="V45" s="382"/>
      <c r="W45" s="382"/>
      <c r="X45" s="383"/>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5"/>
    </row>
    <row r="46" spans="1:55" ht="23.1" customHeight="1">
      <c r="A46" s="368"/>
      <c r="B46" s="369"/>
      <c r="C46" s="359" t="s">
        <v>103</v>
      </c>
      <c r="D46" s="360"/>
      <c r="E46" s="360"/>
      <c r="F46" s="360"/>
      <c r="G46" s="360"/>
      <c r="H46" s="360"/>
      <c r="I46" s="360"/>
      <c r="J46" s="360"/>
      <c r="K46" s="361"/>
      <c r="L46" s="362">
        <v>146</v>
      </c>
      <c r="M46" s="362"/>
      <c r="N46" s="362"/>
      <c r="O46" s="362"/>
      <c r="P46" s="362"/>
      <c r="Q46" s="362"/>
      <c r="R46" s="362">
        <v>150</v>
      </c>
      <c r="S46" s="362"/>
      <c r="T46" s="362"/>
      <c r="U46" s="362"/>
      <c r="V46" s="362"/>
      <c r="W46" s="362"/>
      <c r="X46" s="363"/>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5"/>
    </row>
    <row r="47" spans="1:55" ht="23.1" customHeight="1">
      <c r="A47" s="368"/>
      <c r="B47" s="369"/>
      <c r="C47" s="359" t="s">
        <v>104</v>
      </c>
      <c r="D47" s="360"/>
      <c r="E47" s="360"/>
      <c r="F47" s="360"/>
      <c r="G47" s="360"/>
      <c r="H47" s="360"/>
      <c r="I47" s="360"/>
      <c r="J47" s="360"/>
      <c r="K47" s="361"/>
      <c r="L47" s="362">
        <v>55</v>
      </c>
      <c r="M47" s="362"/>
      <c r="N47" s="362"/>
      <c r="O47" s="362"/>
      <c r="P47" s="362"/>
      <c r="Q47" s="362"/>
      <c r="R47" s="362">
        <v>52</v>
      </c>
      <c r="S47" s="362"/>
      <c r="T47" s="362"/>
      <c r="U47" s="362"/>
      <c r="V47" s="362"/>
      <c r="W47" s="362"/>
      <c r="X47" s="363"/>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5"/>
    </row>
    <row r="48" spans="1:55" ht="23.1" customHeight="1">
      <c r="A48" s="368"/>
      <c r="B48" s="369"/>
      <c r="C48" s="359" t="s">
        <v>105</v>
      </c>
      <c r="D48" s="360"/>
      <c r="E48" s="360"/>
      <c r="F48" s="360"/>
      <c r="G48" s="360"/>
      <c r="H48" s="360"/>
      <c r="I48" s="360"/>
      <c r="J48" s="360"/>
      <c r="K48" s="361"/>
      <c r="L48" s="362">
        <v>35</v>
      </c>
      <c r="M48" s="362"/>
      <c r="N48" s="362"/>
      <c r="O48" s="362"/>
      <c r="P48" s="362"/>
      <c r="Q48" s="362"/>
      <c r="R48" s="362">
        <v>36</v>
      </c>
      <c r="S48" s="362"/>
      <c r="T48" s="362"/>
      <c r="U48" s="362"/>
      <c r="V48" s="362"/>
      <c r="W48" s="362"/>
      <c r="X48" s="363"/>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5"/>
    </row>
    <row r="49" spans="1:50" ht="23.1" customHeight="1">
      <c r="A49" s="368"/>
      <c r="B49" s="369"/>
      <c r="C49" s="359" t="s">
        <v>106</v>
      </c>
      <c r="D49" s="360"/>
      <c r="E49" s="360"/>
      <c r="F49" s="360"/>
      <c r="G49" s="360"/>
      <c r="H49" s="360"/>
      <c r="I49" s="360"/>
      <c r="J49" s="360"/>
      <c r="K49" s="361"/>
      <c r="L49" s="362">
        <v>42</v>
      </c>
      <c r="M49" s="362"/>
      <c r="N49" s="362"/>
      <c r="O49" s="362"/>
      <c r="P49" s="362"/>
      <c r="Q49" s="362"/>
      <c r="R49" s="362">
        <v>43</v>
      </c>
      <c r="S49" s="362"/>
      <c r="T49" s="362"/>
      <c r="U49" s="362"/>
      <c r="V49" s="362"/>
      <c r="W49" s="362"/>
      <c r="X49" s="363"/>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1.75" customHeight="1" thickBot="1">
      <c r="A50" s="370"/>
      <c r="B50" s="371"/>
      <c r="C50" s="350" t="s">
        <v>41</v>
      </c>
      <c r="D50" s="227"/>
      <c r="E50" s="227"/>
      <c r="F50" s="227"/>
      <c r="G50" s="227"/>
      <c r="H50" s="227"/>
      <c r="I50" s="227"/>
      <c r="J50" s="227"/>
      <c r="K50" s="228"/>
      <c r="L50" s="226">
        <f>SUM(L45:L49)</f>
        <v>575</v>
      </c>
      <c r="M50" s="227"/>
      <c r="N50" s="227"/>
      <c r="O50" s="227"/>
      <c r="P50" s="227"/>
      <c r="Q50" s="228"/>
      <c r="R50" s="226">
        <f>SUM(R45:R49)</f>
        <v>551</v>
      </c>
      <c r="S50" s="227"/>
      <c r="T50" s="227"/>
      <c r="U50" s="227"/>
      <c r="V50" s="227"/>
      <c r="W50" s="228"/>
      <c r="X50" s="351"/>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3"/>
    </row>
    <row r="51" spans="1:50" ht="24.75" customHeight="1" thickBot="1">
      <c r="A51" s="4"/>
      <c r="B51" s="4"/>
      <c r="C51" s="4"/>
      <c r="D51" s="4"/>
      <c r="E51" s="4"/>
      <c r="F51" s="4"/>
      <c r="G51" s="5"/>
      <c r="H51" s="5"/>
      <c r="I51" s="5"/>
      <c r="J51" s="5"/>
      <c r="K51" s="5"/>
      <c r="L51" s="6"/>
      <c r="M51" s="5"/>
      <c r="N51" s="5"/>
      <c r="O51" s="5"/>
      <c r="P51" s="5"/>
      <c r="Q51" s="5"/>
      <c r="R51" s="5"/>
      <c r="S51" s="5"/>
      <c r="T51" s="5"/>
      <c r="U51" s="5"/>
      <c r="V51" s="5"/>
      <c r="W51" s="5"/>
      <c r="X51" s="5"/>
      <c r="Y51" s="7"/>
      <c r="Z51" s="7"/>
      <c r="AA51" s="7"/>
      <c r="AB51" s="7"/>
      <c r="AC51" s="5"/>
      <c r="AD51" s="5"/>
      <c r="AE51" s="5"/>
      <c r="AF51" s="5"/>
      <c r="AG51" s="5"/>
      <c r="AH51" s="6"/>
      <c r="AI51" s="5"/>
      <c r="AJ51" s="5"/>
      <c r="AK51" s="5"/>
      <c r="AL51" s="5"/>
      <c r="AM51" s="5"/>
      <c r="AN51" s="5"/>
      <c r="AO51" s="5"/>
      <c r="AP51" s="5"/>
      <c r="AQ51" s="5"/>
      <c r="AR51" s="5"/>
      <c r="AS51" s="5"/>
      <c r="AT51" s="5"/>
      <c r="AU51" s="7"/>
      <c r="AV51" s="7"/>
      <c r="AW51" s="7"/>
      <c r="AX51" s="7"/>
    </row>
    <row r="52" spans="1:50" ht="21.75" customHeight="1">
      <c r="A52" s="244" t="s">
        <v>107</v>
      </c>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6"/>
    </row>
    <row r="53" spans="1:50" ht="21" customHeight="1">
      <c r="A53" s="8"/>
      <c r="B53" s="9"/>
      <c r="C53" s="354" t="s">
        <v>108</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6"/>
      <c r="AD53" s="355" t="s">
        <v>109</v>
      </c>
      <c r="AE53" s="355"/>
      <c r="AF53" s="355"/>
      <c r="AG53" s="357" t="s">
        <v>110</v>
      </c>
      <c r="AH53" s="355"/>
      <c r="AI53" s="355"/>
      <c r="AJ53" s="355"/>
      <c r="AK53" s="355"/>
      <c r="AL53" s="355"/>
      <c r="AM53" s="355"/>
      <c r="AN53" s="355"/>
      <c r="AO53" s="355"/>
      <c r="AP53" s="355"/>
      <c r="AQ53" s="355"/>
      <c r="AR53" s="355"/>
      <c r="AS53" s="355"/>
      <c r="AT53" s="355"/>
      <c r="AU53" s="355"/>
      <c r="AV53" s="355"/>
      <c r="AW53" s="355"/>
      <c r="AX53" s="358"/>
    </row>
    <row r="54" spans="1:50" ht="26.25" customHeight="1">
      <c r="A54" s="329" t="s">
        <v>111</v>
      </c>
      <c r="B54" s="330"/>
      <c r="C54" s="331" t="s">
        <v>112</v>
      </c>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3"/>
      <c r="AD54" s="334" t="s">
        <v>113</v>
      </c>
      <c r="AE54" s="335"/>
      <c r="AF54" s="335"/>
      <c r="AG54" s="336" t="s">
        <v>114</v>
      </c>
      <c r="AH54" s="337"/>
      <c r="AI54" s="337"/>
      <c r="AJ54" s="337"/>
      <c r="AK54" s="337"/>
      <c r="AL54" s="337"/>
      <c r="AM54" s="337"/>
      <c r="AN54" s="337"/>
      <c r="AO54" s="337"/>
      <c r="AP54" s="337"/>
      <c r="AQ54" s="337"/>
      <c r="AR54" s="337"/>
      <c r="AS54" s="337"/>
      <c r="AT54" s="337"/>
      <c r="AU54" s="337"/>
      <c r="AV54" s="337"/>
      <c r="AW54" s="337"/>
      <c r="AX54" s="338"/>
    </row>
    <row r="55" spans="1:50" ht="26.25" customHeight="1">
      <c r="A55" s="302"/>
      <c r="B55" s="303"/>
      <c r="C55" s="345" t="s">
        <v>115</v>
      </c>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286"/>
      <c r="AD55" s="299" t="s">
        <v>113</v>
      </c>
      <c r="AE55" s="300"/>
      <c r="AF55" s="300"/>
      <c r="AG55" s="339"/>
      <c r="AH55" s="340"/>
      <c r="AI55" s="340"/>
      <c r="AJ55" s="340"/>
      <c r="AK55" s="340"/>
      <c r="AL55" s="340"/>
      <c r="AM55" s="340"/>
      <c r="AN55" s="340"/>
      <c r="AO55" s="340"/>
      <c r="AP55" s="340"/>
      <c r="AQ55" s="340"/>
      <c r="AR55" s="340"/>
      <c r="AS55" s="340"/>
      <c r="AT55" s="340"/>
      <c r="AU55" s="340"/>
      <c r="AV55" s="340"/>
      <c r="AW55" s="340"/>
      <c r="AX55" s="341"/>
    </row>
    <row r="56" spans="1:50" ht="30" customHeight="1">
      <c r="A56" s="304"/>
      <c r="B56" s="305"/>
      <c r="C56" s="347" t="s">
        <v>116</v>
      </c>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9"/>
      <c r="AD56" s="323" t="s">
        <v>113</v>
      </c>
      <c r="AE56" s="324"/>
      <c r="AF56" s="324"/>
      <c r="AG56" s="342"/>
      <c r="AH56" s="343"/>
      <c r="AI56" s="343"/>
      <c r="AJ56" s="343"/>
      <c r="AK56" s="343"/>
      <c r="AL56" s="343"/>
      <c r="AM56" s="343"/>
      <c r="AN56" s="343"/>
      <c r="AO56" s="343"/>
      <c r="AP56" s="343"/>
      <c r="AQ56" s="343"/>
      <c r="AR56" s="343"/>
      <c r="AS56" s="343"/>
      <c r="AT56" s="343"/>
      <c r="AU56" s="343"/>
      <c r="AV56" s="343"/>
      <c r="AW56" s="343"/>
      <c r="AX56" s="344"/>
    </row>
    <row r="57" spans="1:50" ht="26.25" customHeight="1">
      <c r="A57" s="262" t="s">
        <v>117</v>
      </c>
      <c r="B57" s="301"/>
      <c r="C57" s="328" t="s">
        <v>118</v>
      </c>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9" t="s">
        <v>113</v>
      </c>
      <c r="AE57" s="310"/>
      <c r="AF57" s="310"/>
      <c r="AG57" s="289" t="s">
        <v>119</v>
      </c>
      <c r="AH57" s="311"/>
      <c r="AI57" s="311"/>
      <c r="AJ57" s="311"/>
      <c r="AK57" s="311"/>
      <c r="AL57" s="311"/>
      <c r="AM57" s="311"/>
      <c r="AN57" s="311"/>
      <c r="AO57" s="311"/>
      <c r="AP57" s="311"/>
      <c r="AQ57" s="311"/>
      <c r="AR57" s="311"/>
      <c r="AS57" s="311"/>
      <c r="AT57" s="311"/>
      <c r="AU57" s="311"/>
      <c r="AV57" s="311"/>
      <c r="AW57" s="311"/>
      <c r="AX57" s="312"/>
    </row>
    <row r="58" spans="1:50" ht="26.25" customHeight="1">
      <c r="A58" s="302"/>
      <c r="B58" s="303"/>
      <c r="C58" s="298" t="s">
        <v>120</v>
      </c>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99" t="s">
        <v>55</v>
      </c>
      <c r="AE58" s="300"/>
      <c r="AF58" s="300"/>
      <c r="AG58" s="313"/>
      <c r="AH58" s="314"/>
      <c r="AI58" s="314"/>
      <c r="AJ58" s="314"/>
      <c r="AK58" s="314"/>
      <c r="AL58" s="314"/>
      <c r="AM58" s="314"/>
      <c r="AN58" s="314"/>
      <c r="AO58" s="314"/>
      <c r="AP58" s="314"/>
      <c r="AQ58" s="314"/>
      <c r="AR58" s="314"/>
      <c r="AS58" s="314"/>
      <c r="AT58" s="314"/>
      <c r="AU58" s="314"/>
      <c r="AV58" s="314"/>
      <c r="AW58" s="314"/>
      <c r="AX58" s="315"/>
    </row>
    <row r="59" spans="1:50" ht="26.25" customHeight="1">
      <c r="A59" s="302"/>
      <c r="B59" s="303"/>
      <c r="C59" s="298" t="s">
        <v>121</v>
      </c>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99" t="s">
        <v>113</v>
      </c>
      <c r="AE59" s="300"/>
      <c r="AF59" s="300"/>
      <c r="AG59" s="313"/>
      <c r="AH59" s="314"/>
      <c r="AI59" s="314"/>
      <c r="AJ59" s="314"/>
      <c r="AK59" s="314"/>
      <c r="AL59" s="314"/>
      <c r="AM59" s="314"/>
      <c r="AN59" s="314"/>
      <c r="AO59" s="314"/>
      <c r="AP59" s="314"/>
      <c r="AQ59" s="314"/>
      <c r="AR59" s="314"/>
      <c r="AS59" s="314"/>
      <c r="AT59" s="314"/>
      <c r="AU59" s="314"/>
      <c r="AV59" s="314"/>
      <c r="AW59" s="314"/>
      <c r="AX59" s="315"/>
    </row>
    <row r="60" spans="1:50" ht="26.25" customHeight="1">
      <c r="A60" s="302"/>
      <c r="B60" s="303"/>
      <c r="C60" s="298" t="s">
        <v>122</v>
      </c>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99" t="s">
        <v>113</v>
      </c>
      <c r="AE60" s="300"/>
      <c r="AF60" s="300"/>
      <c r="AG60" s="313"/>
      <c r="AH60" s="314"/>
      <c r="AI60" s="314"/>
      <c r="AJ60" s="314"/>
      <c r="AK60" s="314"/>
      <c r="AL60" s="314"/>
      <c r="AM60" s="314"/>
      <c r="AN60" s="314"/>
      <c r="AO60" s="314"/>
      <c r="AP60" s="314"/>
      <c r="AQ60" s="314"/>
      <c r="AR60" s="314"/>
      <c r="AS60" s="314"/>
      <c r="AT60" s="314"/>
      <c r="AU60" s="314"/>
      <c r="AV60" s="314"/>
      <c r="AW60" s="314"/>
      <c r="AX60" s="315"/>
    </row>
    <row r="61" spans="1:50" ht="26.25" customHeight="1">
      <c r="A61" s="302"/>
      <c r="B61" s="303"/>
      <c r="C61" s="298" t="s">
        <v>123</v>
      </c>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321"/>
      <c r="AD61" s="299" t="s">
        <v>113</v>
      </c>
      <c r="AE61" s="300"/>
      <c r="AF61" s="300"/>
      <c r="AG61" s="313"/>
      <c r="AH61" s="314"/>
      <c r="AI61" s="314"/>
      <c r="AJ61" s="314"/>
      <c r="AK61" s="314"/>
      <c r="AL61" s="314"/>
      <c r="AM61" s="314"/>
      <c r="AN61" s="314"/>
      <c r="AO61" s="314"/>
      <c r="AP61" s="314"/>
      <c r="AQ61" s="314"/>
      <c r="AR61" s="314"/>
      <c r="AS61" s="314"/>
      <c r="AT61" s="314"/>
      <c r="AU61" s="314"/>
      <c r="AV61" s="314"/>
      <c r="AW61" s="314"/>
      <c r="AX61" s="315"/>
    </row>
    <row r="62" spans="1:50" ht="26.25" customHeight="1">
      <c r="A62" s="302"/>
      <c r="B62" s="303"/>
      <c r="C62" s="322" t="s">
        <v>124</v>
      </c>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323" t="s">
        <v>55</v>
      </c>
      <c r="AE62" s="324"/>
      <c r="AF62" s="324"/>
      <c r="AG62" s="316"/>
      <c r="AH62" s="317"/>
      <c r="AI62" s="317"/>
      <c r="AJ62" s="317"/>
      <c r="AK62" s="317"/>
      <c r="AL62" s="317"/>
      <c r="AM62" s="317"/>
      <c r="AN62" s="317"/>
      <c r="AO62" s="317"/>
      <c r="AP62" s="317"/>
      <c r="AQ62" s="317"/>
      <c r="AR62" s="317"/>
      <c r="AS62" s="317"/>
      <c r="AT62" s="317"/>
      <c r="AU62" s="317"/>
      <c r="AV62" s="317"/>
      <c r="AW62" s="317"/>
      <c r="AX62" s="318"/>
    </row>
    <row r="63" spans="1:50" ht="30" customHeight="1">
      <c r="A63" s="262" t="s">
        <v>125</v>
      </c>
      <c r="B63" s="301"/>
      <c r="C63" s="325" t="s">
        <v>126</v>
      </c>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7"/>
      <c r="AD63" s="309" t="s">
        <v>113</v>
      </c>
      <c r="AE63" s="310"/>
      <c r="AF63" s="310"/>
      <c r="AG63" s="289" t="s">
        <v>127</v>
      </c>
      <c r="AH63" s="290"/>
      <c r="AI63" s="290"/>
      <c r="AJ63" s="290"/>
      <c r="AK63" s="290"/>
      <c r="AL63" s="290"/>
      <c r="AM63" s="290"/>
      <c r="AN63" s="290"/>
      <c r="AO63" s="290"/>
      <c r="AP63" s="290"/>
      <c r="AQ63" s="290"/>
      <c r="AR63" s="290"/>
      <c r="AS63" s="290"/>
      <c r="AT63" s="290"/>
      <c r="AU63" s="290"/>
      <c r="AV63" s="290"/>
      <c r="AW63" s="290"/>
      <c r="AX63" s="291"/>
    </row>
    <row r="64" spans="1:50" ht="26.25" customHeight="1">
      <c r="A64" s="302"/>
      <c r="B64" s="303"/>
      <c r="C64" s="298" t="s">
        <v>128</v>
      </c>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99" t="s">
        <v>113</v>
      </c>
      <c r="AE64" s="300"/>
      <c r="AF64" s="300"/>
      <c r="AG64" s="292"/>
      <c r="AH64" s="293"/>
      <c r="AI64" s="293"/>
      <c r="AJ64" s="293"/>
      <c r="AK64" s="293"/>
      <c r="AL64" s="293"/>
      <c r="AM64" s="293"/>
      <c r="AN64" s="293"/>
      <c r="AO64" s="293"/>
      <c r="AP64" s="293"/>
      <c r="AQ64" s="293"/>
      <c r="AR64" s="293"/>
      <c r="AS64" s="293"/>
      <c r="AT64" s="293"/>
      <c r="AU64" s="293"/>
      <c r="AV64" s="293"/>
      <c r="AW64" s="293"/>
      <c r="AX64" s="294"/>
    </row>
    <row r="65" spans="1:50" ht="26.25" customHeight="1">
      <c r="A65" s="302"/>
      <c r="B65" s="303"/>
      <c r="C65" s="298" t="s">
        <v>129</v>
      </c>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99" t="s">
        <v>113</v>
      </c>
      <c r="AE65" s="300"/>
      <c r="AF65" s="300"/>
      <c r="AG65" s="295"/>
      <c r="AH65" s="296"/>
      <c r="AI65" s="296"/>
      <c r="AJ65" s="296"/>
      <c r="AK65" s="296"/>
      <c r="AL65" s="296"/>
      <c r="AM65" s="296"/>
      <c r="AN65" s="296"/>
      <c r="AO65" s="296"/>
      <c r="AP65" s="296"/>
      <c r="AQ65" s="296"/>
      <c r="AR65" s="296"/>
      <c r="AS65" s="296"/>
      <c r="AT65" s="296"/>
      <c r="AU65" s="296"/>
      <c r="AV65" s="296"/>
      <c r="AW65" s="296"/>
      <c r="AX65" s="297"/>
    </row>
    <row r="66" spans="1:50" ht="33.6" customHeight="1">
      <c r="A66" s="262" t="s">
        <v>130</v>
      </c>
      <c r="B66" s="301"/>
      <c r="C66" s="306" t="s">
        <v>131</v>
      </c>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8"/>
      <c r="AD66" s="309" t="s">
        <v>113</v>
      </c>
      <c r="AE66" s="310"/>
      <c r="AF66" s="310"/>
      <c r="AG66" s="289" t="s">
        <v>132</v>
      </c>
      <c r="AH66" s="311"/>
      <c r="AI66" s="311"/>
      <c r="AJ66" s="311"/>
      <c r="AK66" s="311"/>
      <c r="AL66" s="311"/>
      <c r="AM66" s="311"/>
      <c r="AN66" s="311"/>
      <c r="AO66" s="311"/>
      <c r="AP66" s="311"/>
      <c r="AQ66" s="311"/>
      <c r="AR66" s="311"/>
      <c r="AS66" s="311"/>
      <c r="AT66" s="311"/>
      <c r="AU66" s="311"/>
      <c r="AV66" s="311"/>
      <c r="AW66" s="311"/>
      <c r="AX66" s="312"/>
    </row>
    <row r="67" spans="1:50" ht="15.75" customHeight="1">
      <c r="A67" s="302"/>
      <c r="B67" s="303"/>
      <c r="C67" s="319" t="s">
        <v>0</v>
      </c>
      <c r="D67" s="320"/>
      <c r="E67" s="320"/>
      <c r="F67" s="320"/>
      <c r="G67" s="278" t="s">
        <v>133</v>
      </c>
      <c r="H67" s="279"/>
      <c r="I67" s="279"/>
      <c r="J67" s="279"/>
      <c r="K67" s="279"/>
      <c r="L67" s="279"/>
      <c r="M67" s="279"/>
      <c r="N67" s="279"/>
      <c r="O67" s="279"/>
      <c r="P67" s="279"/>
      <c r="Q67" s="279"/>
      <c r="R67" s="279"/>
      <c r="S67" s="280"/>
      <c r="T67" s="281" t="s">
        <v>134</v>
      </c>
      <c r="U67" s="282"/>
      <c r="V67" s="282"/>
      <c r="W67" s="282"/>
      <c r="X67" s="282"/>
      <c r="Y67" s="282"/>
      <c r="Z67" s="282"/>
      <c r="AA67" s="282"/>
      <c r="AB67" s="282"/>
      <c r="AC67" s="282"/>
      <c r="AD67" s="282"/>
      <c r="AE67" s="282"/>
      <c r="AF67" s="282"/>
      <c r="AG67" s="313"/>
      <c r="AH67" s="314"/>
      <c r="AI67" s="314"/>
      <c r="AJ67" s="314"/>
      <c r="AK67" s="314"/>
      <c r="AL67" s="314"/>
      <c r="AM67" s="314"/>
      <c r="AN67" s="314"/>
      <c r="AO67" s="314"/>
      <c r="AP67" s="314"/>
      <c r="AQ67" s="314"/>
      <c r="AR67" s="314"/>
      <c r="AS67" s="314"/>
      <c r="AT67" s="314"/>
      <c r="AU67" s="314"/>
      <c r="AV67" s="314"/>
      <c r="AW67" s="314"/>
      <c r="AX67" s="315"/>
    </row>
    <row r="68" spans="1:50" ht="26.25" customHeight="1">
      <c r="A68" s="302"/>
      <c r="B68" s="303"/>
      <c r="C68" s="283"/>
      <c r="D68" s="284"/>
      <c r="E68" s="284"/>
      <c r="F68" s="284"/>
      <c r="G68" s="285" t="s">
        <v>135</v>
      </c>
      <c r="H68" s="286"/>
      <c r="I68" s="286"/>
      <c r="J68" s="286"/>
      <c r="K68" s="286"/>
      <c r="L68" s="286"/>
      <c r="M68" s="286"/>
      <c r="N68" s="286"/>
      <c r="O68" s="286"/>
      <c r="P68" s="286"/>
      <c r="Q68" s="286"/>
      <c r="R68" s="286"/>
      <c r="S68" s="287"/>
      <c r="T68" s="288" t="s">
        <v>136</v>
      </c>
      <c r="U68" s="286"/>
      <c r="V68" s="286"/>
      <c r="W68" s="286"/>
      <c r="X68" s="286"/>
      <c r="Y68" s="286"/>
      <c r="Z68" s="286"/>
      <c r="AA68" s="286"/>
      <c r="AB68" s="286"/>
      <c r="AC68" s="286"/>
      <c r="AD68" s="286"/>
      <c r="AE68" s="286"/>
      <c r="AF68" s="286"/>
      <c r="AG68" s="313"/>
      <c r="AH68" s="314"/>
      <c r="AI68" s="314"/>
      <c r="AJ68" s="314"/>
      <c r="AK68" s="314"/>
      <c r="AL68" s="314"/>
      <c r="AM68" s="314"/>
      <c r="AN68" s="314"/>
      <c r="AO68" s="314"/>
      <c r="AP68" s="314"/>
      <c r="AQ68" s="314"/>
      <c r="AR68" s="314"/>
      <c r="AS68" s="314"/>
      <c r="AT68" s="314"/>
      <c r="AU68" s="314"/>
      <c r="AV68" s="314"/>
      <c r="AW68" s="314"/>
      <c r="AX68" s="315"/>
    </row>
    <row r="69" spans="1:50" ht="26.25" customHeight="1">
      <c r="A69" s="302"/>
      <c r="B69" s="303"/>
      <c r="C69" s="283"/>
      <c r="D69" s="284"/>
      <c r="E69" s="284"/>
      <c r="F69" s="284"/>
      <c r="G69" s="285" t="s">
        <v>137</v>
      </c>
      <c r="H69" s="286"/>
      <c r="I69" s="286"/>
      <c r="J69" s="286"/>
      <c r="K69" s="286"/>
      <c r="L69" s="286"/>
      <c r="M69" s="286"/>
      <c r="N69" s="286"/>
      <c r="O69" s="286"/>
      <c r="P69" s="286"/>
      <c r="Q69" s="286"/>
      <c r="R69" s="286"/>
      <c r="S69" s="287"/>
      <c r="T69" s="288" t="s">
        <v>136</v>
      </c>
      <c r="U69" s="286"/>
      <c r="V69" s="286"/>
      <c r="W69" s="286"/>
      <c r="X69" s="286"/>
      <c r="Y69" s="286"/>
      <c r="Z69" s="286"/>
      <c r="AA69" s="286"/>
      <c r="AB69" s="286"/>
      <c r="AC69" s="286"/>
      <c r="AD69" s="286"/>
      <c r="AE69" s="286"/>
      <c r="AF69" s="286"/>
      <c r="AG69" s="313"/>
      <c r="AH69" s="314"/>
      <c r="AI69" s="314"/>
      <c r="AJ69" s="314"/>
      <c r="AK69" s="314"/>
      <c r="AL69" s="314"/>
      <c r="AM69" s="314"/>
      <c r="AN69" s="314"/>
      <c r="AO69" s="314"/>
      <c r="AP69" s="314"/>
      <c r="AQ69" s="314"/>
      <c r="AR69" s="314"/>
      <c r="AS69" s="314"/>
      <c r="AT69" s="314"/>
      <c r="AU69" s="314"/>
      <c r="AV69" s="314"/>
      <c r="AW69" s="314"/>
      <c r="AX69" s="315"/>
    </row>
    <row r="70" spans="1:50" ht="26.25" customHeight="1">
      <c r="A70" s="304"/>
      <c r="B70" s="305"/>
      <c r="C70" s="255"/>
      <c r="D70" s="256"/>
      <c r="E70" s="256"/>
      <c r="F70" s="256"/>
      <c r="G70" s="257" t="s">
        <v>138</v>
      </c>
      <c r="H70" s="258"/>
      <c r="I70" s="258"/>
      <c r="J70" s="258"/>
      <c r="K70" s="258"/>
      <c r="L70" s="258"/>
      <c r="M70" s="258"/>
      <c r="N70" s="258"/>
      <c r="O70" s="258"/>
      <c r="P70" s="258"/>
      <c r="Q70" s="258"/>
      <c r="R70" s="258"/>
      <c r="S70" s="259"/>
      <c r="T70" s="260" t="s">
        <v>139</v>
      </c>
      <c r="U70" s="261"/>
      <c r="V70" s="261"/>
      <c r="W70" s="261"/>
      <c r="X70" s="261"/>
      <c r="Y70" s="261"/>
      <c r="Z70" s="261"/>
      <c r="AA70" s="261"/>
      <c r="AB70" s="261"/>
      <c r="AC70" s="261"/>
      <c r="AD70" s="261"/>
      <c r="AE70" s="261"/>
      <c r="AF70" s="261"/>
      <c r="AG70" s="316"/>
      <c r="AH70" s="317"/>
      <c r="AI70" s="317"/>
      <c r="AJ70" s="317"/>
      <c r="AK70" s="317"/>
      <c r="AL70" s="317"/>
      <c r="AM70" s="317"/>
      <c r="AN70" s="317"/>
      <c r="AO70" s="317"/>
      <c r="AP70" s="317"/>
      <c r="AQ70" s="317"/>
      <c r="AR70" s="317"/>
      <c r="AS70" s="317"/>
      <c r="AT70" s="317"/>
      <c r="AU70" s="317"/>
      <c r="AV70" s="317"/>
      <c r="AW70" s="317"/>
      <c r="AX70" s="318"/>
    </row>
    <row r="71" spans="1:50" ht="57" customHeight="1">
      <c r="A71" s="262" t="s">
        <v>140</v>
      </c>
      <c r="B71" s="263"/>
      <c r="C71" s="266" t="s">
        <v>141</v>
      </c>
      <c r="D71" s="267"/>
      <c r="E71" s="267"/>
      <c r="F71" s="268"/>
      <c r="G71" s="269" t="s">
        <v>142</v>
      </c>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1"/>
    </row>
    <row r="72" spans="1:50" ht="66.75" customHeight="1" thickBot="1">
      <c r="A72" s="264"/>
      <c r="B72" s="265"/>
      <c r="C72" s="272" t="s">
        <v>143</v>
      </c>
      <c r="D72" s="273"/>
      <c r="E72" s="273"/>
      <c r="F72" s="274"/>
      <c r="G72" s="275" t="s">
        <v>144</v>
      </c>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7"/>
    </row>
    <row r="73" spans="1:50" ht="21" customHeight="1">
      <c r="A73" s="244" t="s">
        <v>145</v>
      </c>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6"/>
    </row>
    <row r="74" spans="1:50" ht="99.95" customHeight="1" thickBot="1">
      <c r="A74" s="207"/>
      <c r="B74" s="247"/>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8"/>
    </row>
    <row r="75" spans="1:50" ht="21" customHeight="1">
      <c r="A75" s="249" t="s">
        <v>146</v>
      </c>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1"/>
    </row>
    <row r="76" spans="1:50" ht="99.95" customHeight="1" thickBot="1">
      <c r="A76" s="252" t="s">
        <v>232</v>
      </c>
      <c r="B76" s="211"/>
      <c r="C76" s="211"/>
      <c r="D76" s="211"/>
      <c r="E76" s="253"/>
      <c r="F76" s="254" t="s">
        <v>147</v>
      </c>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2"/>
    </row>
    <row r="77" spans="1:50" ht="21" customHeight="1">
      <c r="A77" s="249" t="s">
        <v>148</v>
      </c>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1"/>
    </row>
    <row r="78" spans="1:50" ht="99.95" customHeight="1" thickBot="1">
      <c r="A78" s="207" t="s">
        <v>149</v>
      </c>
      <c r="B78" s="208"/>
      <c r="C78" s="208"/>
      <c r="D78" s="208"/>
      <c r="E78" s="209"/>
      <c r="F78" s="210" t="s">
        <v>150</v>
      </c>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2"/>
    </row>
    <row r="79" spans="1:50" ht="21" customHeight="1">
      <c r="A79" s="213" t="s">
        <v>151</v>
      </c>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5"/>
    </row>
    <row r="80" spans="1:50" ht="99.95" customHeight="1" thickBot="1">
      <c r="A80" s="216"/>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8"/>
    </row>
    <row r="81" spans="1:51" ht="19.7" customHeight="1">
      <c r="A81" s="219" t="s">
        <v>152</v>
      </c>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1"/>
    </row>
    <row r="82" spans="1:51" ht="20.100000000000001" customHeight="1" thickBot="1">
      <c r="A82" s="222"/>
      <c r="B82" s="223"/>
      <c r="C82" s="179" t="s">
        <v>153</v>
      </c>
      <c r="D82" s="224"/>
      <c r="E82" s="224"/>
      <c r="F82" s="224"/>
      <c r="G82" s="224"/>
      <c r="H82" s="224"/>
      <c r="I82" s="224"/>
      <c r="J82" s="225"/>
      <c r="K82" s="226">
        <v>249</v>
      </c>
      <c r="L82" s="227"/>
      <c r="M82" s="227"/>
      <c r="N82" s="227"/>
      <c r="O82" s="227"/>
      <c r="P82" s="227"/>
      <c r="Q82" s="227"/>
      <c r="R82" s="228"/>
      <c r="S82" s="179" t="s">
        <v>154</v>
      </c>
      <c r="T82" s="224"/>
      <c r="U82" s="224"/>
      <c r="V82" s="224"/>
      <c r="W82" s="224"/>
      <c r="X82" s="224"/>
      <c r="Y82" s="224"/>
      <c r="Z82" s="225"/>
      <c r="AA82" s="226">
        <v>204</v>
      </c>
      <c r="AB82" s="227"/>
      <c r="AC82" s="227"/>
      <c r="AD82" s="227"/>
      <c r="AE82" s="227"/>
      <c r="AF82" s="227"/>
      <c r="AG82" s="227"/>
      <c r="AH82" s="228"/>
      <c r="AI82" s="179" t="s">
        <v>155</v>
      </c>
      <c r="AJ82" s="180"/>
      <c r="AK82" s="180"/>
      <c r="AL82" s="180"/>
      <c r="AM82" s="180"/>
      <c r="AN82" s="180"/>
      <c r="AO82" s="180"/>
      <c r="AP82" s="181"/>
      <c r="AQ82" s="182" t="s">
        <v>156</v>
      </c>
      <c r="AR82" s="183"/>
      <c r="AS82" s="183"/>
      <c r="AT82" s="183"/>
      <c r="AU82" s="183"/>
      <c r="AV82" s="183"/>
      <c r="AW82" s="183"/>
      <c r="AX82" s="184"/>
    </row>
    <row r="83" spans="1:51" s="13" customFormat="1" ht="24" customHeight="1" thickBot="1">
      <c r="A83" s="10"/>
      <c r="B83" s="11"/>
      <c r="C83" s="11"/>
      <c r="D83" s="11"/>
      <c r="E83" s="11"/>
      <c r="F83" s="11"/>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row>
    <row r="84" spans="1:51" s="13" customFormat="1" ht="23.85" customHeight="1">
      <c r="A84" s="185" t="s">
        <v>157</v>
      </c>
      <c r="B84" s="186"/>
      <c r="C84" s="186"/>
      <c r="D84" s="186"/>
      <c r="E84" s="186"/>
      <c r="F84" s="187"/>
      <c r="G84" s="14" t="s">
        <v>158</v>
      </c>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1" s="13" customFormat="1" ht="38.65" customHeight="1">
      <c r="A85" s="188"/>
      <c r="B85" s="189"/>
      <c r="C85" s="189"/>
      <c r="D85" s="189"/>
      <c r="E85" s="189"/>
      <c r="F85" s="190"/>
      <c r="G85" s="17"/>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8"/>
    </row>
    <row r="86" spans="1:51" s="13" customFormat="1" ht="41.25" hidden="1" customHeight="1">
      <c r="A86" s="188"/>
      <c r="B86" s="189"/>
      <c r="C86" s="189"/>
      <c r="D86" s="189"/>
      <c r="E86" s="189"/>
      <c r="F86" s="190"/>
      <c r="G86" s="17"/>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8"/>
    </row>
    <row r="87" spans="1:51" s="13" customFormat="1" ht="52.35" hidden="1" customHeight="1">
      <c r="A87" s="188"/>
      <c r="B87" s="189"/>
      <c r="C87" s="189"/>
      <c r="D87" s="189"/>
      <c r="E87" s="189"/>
      <c r="F87" s="190"/>
      <c r="G87" s="17"/>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8"/>
    </row>
    <row r="88" spans="1:51" s="13" customFormat="1" ht="52.35" hidden="1" customHeight="1">
      <c r="A88" s="188"/>
      <c r="B88" s="189"/>
      <c r="C88" s="189"/>
      <c r="D88" s="189"/>
      <c r="E88" s="189"/>
      <c r="F88" s="190"/>
      <c r="G88" s="17"/>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8"/>
    </row>
    <row r="89" spans="1:51" s="13" customFormat="1" ht="52.35" hidden="1" customHeight="1">
      <c r="A89" s="188"/>
      <c r="B89" s="189"/>
      <c r="C89" s="189"/>
      <c r="D89" s="189"/>
      <c r="E89" s="189"/>
      <c r="F89" s="190"/>
      <c r="G89" s="17"/>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8"/>
    </row>
    <row r="90" spans="1:51" s="13" customFormat="1" ht="52.35" hidden="1" customHeight="1">
      <c r="A90" s="188"/>
      <c r="B90" s="189"/>
      <c r="C90" s="189"/>
      <c r="D90" s="189"/>
      <c r="E90" s="189"/>
      <c r="F90" s="190"/>
      <c r="G90" s="17"/>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8"/>
    </row>
    <row r="91" spans="1:51" s="13" customFormat="1" ht="52.35" hidden="1" customHeight="1">
      <c r="A91" s="188"/>
      <c r="B91" s="189"/>
      <c r="C91" s="189"/>
      <c r="D91" s="189"/>
      <c r="E91" s="189"/>
      <c r="F91" s="190"/>
      <c r="G91" s="17"/>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8"/>
    </row>
    <row r="92" spans="1:51" s="13" customFormat="1" ht="52.35" hidden="1" customHeight="1">
      <c r="A92" s="188"/>
      <c r="B92" s="189"/>
      <c r="C92" s="189"/>
      <c r="D92" s="189"/>
      <c r="E92" s="189"/>
      <c r="F92" s="190"/>
      <c r="G92" s="17"/>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8"/>
    </row>
    <row r="93" spans="1:51" s="13" customFormat="1" ht="41.25" customHeight="1">
      <c r="A93" s="188"/>
      <c r="B93" s="189"/>
      <c r="C93" s="189"/>
      <c r="D93" s="189"/>
      <c r="E93" s="189"/>
      <c r="F93" s="190"/>
      <c r="G93" s="17"/>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8"/>
    </row>
    <row r="94" spans="1:51" s="13" customFormat="1" ht="52.5" customHeight="1">
      <c r="A94" s="188"/>
      <c r="B94" s="189"/>
      <c r="C94" s="189"/>
      <c r="D94" s="189"/>
      <c r="E94" s="189"/>
      <c r="F94" s="190"/>
      <c r="G94" s="17"/>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8"/>
    </row>
    <row r="95" spans="1:51" s="13" customFormat="1" ht="52.5" customHeight="1">
      <c r="A95" s="188"/>
      <c r="B95" s="189"/>
      <c r="C95" s="189"/>
      <c r="D95" s="189"/>
      <c r="E95" s="189"/>
      <c r="F95" s="190"/>
      <c r="G95" s="17"/>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8"/>
    </row>
    <row r="96" spans="1:51" s="13" customFormat="1" ht="52.5" customHeight="1">
      <c r="A96" s="188"/>
      <c r="B96" s="189"/>
      <c r="C96" s="189"/>
      <c r="D96" s="189"/>
      <c r="E96" s="189"/>
      <c r="F96" s="190"/>
      <c r="G96" s="17"/>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8"/>
    </row>
    <row r="97" spans="1:50" s="13" customFormat="1" ht="52.5" customHeight="1">
      <c r="A97" s="188"/>
      <c r="B97" s="189"/>
      <c r="C97" s="189"/>
      <c r="D97" s="189"/>
      <c r="E97" s="189"/>
      <c r="F97" s="190"/>
      <c r="G97" s="17"/>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8"/>
    </row>
    <row r="98" spans="1:50" s="13" customFormat="1" ht="52.5" customHeight="1">
      <c r="A98" s="188"/>
      <c r="B98" s="189"/>
      <c r="C98" s="189"/>
      <c r="D98" s="189"/>
      <c r="E98" s="189"/>
      <c r="F98" s="190"/>
      <c r="G98" s="17"/>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8"/>
    </row>
    <row r="99" spans="1:50" s="13" customFormat="1" ht="52.5" customHeight="1">
      <c r="A99" s="188"/>
      <c r="B99" s="189"/>
      <c r="C99" s="189"/>
      <c r="D99" s="189"/>
      <c r="E99" s="189"/>
      <c r="F99" s="190"/>
      <c r="G99" s="17"/>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8"/>
    </row>
    <row r="100" spans="1:50" s="13" customFormat="1" ht="52.5" customHeight="1">
      <c r="A100" s="188"/>
      <c r="B100" s="189"/>
      <c r="C100" s="189"/>
      <c r="D100" s="189"/>
      <c r="E100" s="189"/>
      <c r="F100" s="190"/>
      <c r="G100" s="17"/>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8"/>
    </row>
    <row r="101" spans="1:50" s="13" customFormat="1" ht="52.5" customHeight="1">
      <c r="A101" s="188"/>
      <c r="B101" s="189"/>
      <c r="C101" s="189"/>
      <c r="D101" s="189"/>
      <c r="E101" s="189"/>
      <c r="F101" s="190"/>
      <c r="G101" s="17"/>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8"/>
    </row>
    <row r="102" spans="1:50" s="13" customFormat="1" ht="42.6" customHeight="1">
      <c r="A102" s="188"/>
      <c r="B102" s="189"/>
      <c r="C102" s="189"/>
      <c r="D102" s="189"/>
      <c r="E102" s="189"/>
      <c r="F102" s="190"/>
      <c r="G102" s="17"/>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8"/>
    </row>
    <row r="103" spans="1:50" s="13" customFormat="1" ht="52.5" customHeight="1">
      <c r="A103" s="188"/>
      <c r="B103" s="189"/>
      <c r="C103" s="189"/>
      <c r="D103" s="189"/>
      <c r="E103" s="189"/>
      <c r="F103" s="190"/>
      <c r="G103" s="17"/>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8"/>
    </row>
    <row r="104" spans="1:50" s="13" customFormat="1" ht="52.5" customHeight="1">
      <c r="A104" s="188"/>
      <c r="B104" s="189"/>
      <c r="C104" s="189"/>
      <c r="D104" s="189"/>
      <c r="E104" s="189"/>
      <c r="F104" s="190"/>
      <c r="G104" s="17"/>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8"/>
    </row>
    <row r="105" spans="1:50" s="13" customFormat="1" ht="52.5" customHeight="1">
      <c r="A105" s="188"/>
      <c r="B105" s="189"/>
      <c r="C105" s="189"/>
      <c r="D105" s="189"/>
      <c r="E105" s="189"/>
      <c r="F105" s="190"/>
      <c r="G105" s="17"/>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8"/>
    </row>
    <row r="106" spans="1:50" s="13" customFormat="1" ht="52.5" customHeight="1">
      <c r="A106" s="188"/>
      <c r="B106" s="189"/>
      <c r="C106" s="189"/>
      <c r="D106" s="189"/>
      <c r="E106" s="189"/>
      <c r="F106" s="190"/>
      <c r="G106" s="17"/>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8"/>
    </row>
    <row r="107" spans="1:50" s="13" customFormat="1" ht="52.5" customHeight="1">
      <c r="A107" s="188"/>
      <c r="B107" s="189"/>
      <c r="C107" s="189"/>
      <c r="D107" s="189"/>
      <c r="E107" s="189"/>
      <c r="F107" s="190"/>
      <c r="G107" s="17"/>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8"/>
    </row>
    <row r="108" spans="1:50" s="13" customFormat="1" ht="52.5" customHeight="1">
      <c r="A108" s="188"/>
      <c r="B108" s="189"/>
      <c r="C108" s="189"/>
      <c r="D108" s="189"/>
      <c r="E108" s="189"/>
      <c r="F108" s="190"/>
      <c r="G108" s="17"/>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8"/>
    </row>
    <row r="109" spans="1:50" s="13" customFormat="1" ht="52.5" customHeight="1">
      <c r="A109" s="188"/>
      <c r="B109" s="189"/>
      <c r="C109" s="189"/>
      <c r="D109" s="189"/>
      <c r="E109" s="189"/>
      <c r="F109" s="190"/>
      <c r="G109" s="17"/>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8"/>
    </row>
    <row r="110" spans="1:50" s="13" customFormat="1" ht="52.5" customHeight="1">
      <c r="A110" s="188"/>
      <c r="B110" s="189"/>
      <c r="C110" s="189"/>
      <c r="D110" s="189"/>
      <c r="E110" s="189"/>
      <c r="F110" s="190"/>
      <c r="G110" s="17"/>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8"/>
    </row>
    <row r="111" spans="1:50" s="13" customFormat="1" ht="18.399999999999999" customHeight="1">
      <c r="A111" s="188"/>
      <c r="B111" s="189"/>
      <c r="C111" s="189"/>
      <c r="D111" s="189"/>
      <c r="E111" s="189"/>
      <c r="F111" s="190"/>
      <c r="G111" s="17"/>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8"/>
    </row>
    <row r="112" spans="1:50" s="13" customFormat="1" ht="16.5" customHeight="1" thickBot="1">
      <c r="A112" s="191"/>
      <c r="B112" s="192"/>
      <c r="C112" s="192"/>
      <c r="D112" s="192"/>
      <c r="E112" s="192"/>
      <c r="F112" s="193"/>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1"/>
    </row>
    <row r="113" spans="1:51" s="13" customFormat="1" ht="18" hidden="1" customHeight="1">
      <c r="A113" s="22"/>
      <c r="B113" s="22"/>
      <c r="C113" s="22"/>
      <c r="D113" s="22"/>
      <c r="E113" s="22"/>
      <c r="F113" s="22"/>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row>
    <row r="114" spans="1:51" s="13" customFormat="1" ht="24" customHeight="1" thickBot="1">
      <c r="A114" s="10"/>
      <c r="B114" s="11"/>
      <c r="C114" s="11"/>
      <c r="D114" s="11"/>
      <c r="E114" s="11"/>
      <c r="F114" s="11"/>
      <c r="G114" s="11"/>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row>
    <row r="115" spans="1:51" s="13" customFormat="1" ht="30" customHeight="1">
      <c r="A115" s="194" t="s">
        <v>159</v>
      </c>
      <c r="B115" s="195"/>
      <c r="C115" s="195"/>
      <c r="D115" s="195"/>
      <c r="E115" s="195"/>
      <c r="F115" s="196"/>
      <c r="G115" s="203" t="s">
        <v>160</v>
      </c>
      <c r="H115" s="204"/>
      <c r="I115" s="204"/>
      <c r="J115" s="204"/>
      <c r="K115" s="204"/>
      <c r="L115" s="204"/>
      <c r="M115" s="204"/>
      <c r="N115" s="204"/>
      <c r="O115" s="204"/>
      <c r="P115" s="204"/>
      <c r="Q115" s="204"/>
      <c r="R115" s="204"/>
      <c r="S115" s="204"/>
      <c r="T115" s="204"/>
      <c r="U115" s="204"/>
      <c r="V115" s="204"/>
      <c r="W115" s="204"/>
      <c r="X115" s="204"/>
      <c r="Y115" s="204"/>
      <c r="Z115" s="204"/>
      <c r="AA115" s="204"/>
      <c r="AB115" s="205"/>
      <c r="AC115" s="203"/>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6"/>
    </row>
    <row r="116" spans="1:51" s="13" customFormat="1" ht="24.75" customHeight="1">
      <c r="A116" s="197"/>
      <c r="B116" s="198"/>
      <c r="C116" s="198"/>
      <c r="D116" s="198"/>
      <c r="E116" s="198"/>
      <c r="F116" s="199"/>
      <c r="G116" s="108" t="s">
        <v>100</v>
      </c>
      <c r="H116" s="109"/>
      <c r="I116" s="109"/>
      <c r="J116" s="109"/>
      <c r="K116" s="109"/>
      <c r="L116" s="110" t="s">
        <v>161</v>
      </c>
      <c r="M116" s="111"/>
      <c r="N116" s="111"/>
      <c r="O116" s="111"/>
      <c r="P116" s="111"/>
      <c r="Q116" s="111"/>
      <c r="R116" s="111"/>
      <c r="S116" s="111"/>
      <c r="T116" s="111"/>
      <c r="U116" s="111"/>
      <c r="V116" s="111"/>
      <c r="W116" s="111"/>
      <c r="X116" s="112"/>
      <c r="Y116" s="113" t="s">
        <v>162</v>
      </c>
      <c r="Z116" s="114"/>
      <c r="AA116" s="114"/>
      <c r="AB116" s="115"/>
      <c r="AC116" s="108" t="s">
        <v>100</v>
      </c>
      <c r="AD116" s="109"/>
      <c r="AE116" s="109"/>
      <c r="AF116" s="109"/>
      <c r="AG116" s="109"/>
      <c r="AH116" s="110" t="s">
        <v>161</v>
      </c>
      <c r="AI116" s="111"/>
      <c r="AJ116" s="111"/>
      <c r="AK116" s="111"/>
      <c r="AL116" s="111"/>
      <c r="AM116" s="111"/>
      <c r="AN116" s="111"/>
      <c r="AO116" s="111"/>
      <c r="AP116" s="111"/>
      <c r="AQ116" s="111"/>
      <c r="AR116" s="111"/>
      <c r="AS116" s="111"/>
      <c r="AT116" s="112"/>
      <c r="AU116" s="113" t="s">
        <v>162</v>
      </c>
      <c r="AV116" s="114"/>
      <c r="AW116" s="114"/>
      <c r="AX116" s="116"/>
    </row>
    <row r="117" spans="1:51" s="13" customFormat="1" ht="24.75" customHeight="1">
      <c r="A117" s="197"/>
      <c r="B117" s="198"/>
      <c r="C117" s="198"/>
      <c r="D117" s="198"/>
      <c r="E117" s="198"/>
      <c r="F117" s="199"/>
      <c r="G117" s="235" t="s">
        <v>163</v>
      </c>
      <c r="H117" s="236"/>
      <c r="I117" s="236"/>
      <c r="J117" s="236"/>
      <c r="K117" s="237"/>
      <c r="L117" s="89" t="s">
        <v>164</v>
      </c>
      <c r="M117" s="144"/>
      <c r="N117" s="144"/>
      <c r="O117" s="144"/>
      <c r="P117" s="144"/>
      <c r="Q117" s="144"/>
      <c r="R117" s="144"/>
      <c r="S117" s="144"/>
      <c r="T117" s="144"/>
      <c r="U117" s="144"/>
      <c r="V117" s="144"/>
      <c r="W117" s="144"/>
      <c r="X117" s="145"/>
      <c r="Y117" s="166">
        <v>220</v>
      </c>
      <c r="Z117" s="167"/>
      <c r="AA117" s="167"/>
      <c r="AB117" s="168"/>
      <c r="AC117" s="141"/>
      <c r="AD117" s="142"/>
      <c r="AE117" s="142"/>
      <c r="AF117" s="142"/>
      <c r="AG117" s="143"/>
      <c r="AH117" s="89"/>
      <c r="AI117" s="144"/>
      <c r="AJ117" s="144"/>
      <c r="AK117" s="144"/>
      <c r="AL117" s="144"/>
      <c r="AM117" s="144"/>
      <c r="AN117" s="144"/>
      <c r="AO117" s="144"/>
      <c r="AP117" s="144"/>
      <c r="AQ117" s="144"/>
      <c r="AR117" s="144"/>
      <c r="AS117" s="144"/>
      <c r="AT117" s="145"/>
      <c r="AU117" s="146"/>
      <c r="AV117" s="147"/>
      <c r="AW117" s="147"/>
      <c r="AX117" s="149"/>
    </row>
    <row r="118" spans="1:51" s="13" customFormat="1" ht="24.75" customHeight="1">
      <c r="A118" s="197"/>
      <c r="B118" s="198"/>
      <c r="C118" s="198"/>
      <c r="D118" s="198"/>
      <c r="E118" s="198"/>
      <c r="F118" s="199"/>
      <c r="G118" s="238"/>
      <c r="H118" s="239"/>
      <c r="I118" s="239"/>
      <c r="J118" s="239"/>
      <c r="K118" s="240"/>
      <c r="L118" s="127" t="s">
        <v>165</v>
      </c>
      <c r="M118" s="156"/>
      <c r="N118" s="156"/>
      <c r="O118" s="156"/>
      <c r="P118" s="156"/>
      <c r="Q118" s="156"/>
      <c r="R118" s="156"/>
      <c r="S118" s="156"/>
      <c r="T118" s="156"/>
      <c r="U118" s="156"/>
      <c r="V118" s="156"/>
      <c r="W118" s="156"/>
      <c r="X118" s="157"/>
      <c r="Y118" s="130">
        <v>7.1</v>
      </c>
      <c r="Z118" s="131"/>
      <c r="AA118" s="131"/>
      <c r="AB118" s="169"/>
      <c r="AC118" s="124"/>
      <c r="AD118" s="125"/>
      <c r="AE118" s="125"/>
      <c r="AF118" s="125"/>
      <c r="AG118" s="126"/>
      <c r="AH118" s="127"/>
      <c r="AI118" s="156"/>
      <c r="AJ118" s="156"/>
      <c r="AK118" s="156"/>
      <c r="AL118" s="156"/>
      <c r="AM118" s="156"/>
      <c r="AN118" s="156"/>
      <c r="AO118" s="156"/>
      <c r="AP118" s="156"/>
      <c r="AQ118" s="156"/>
      <c r="AR118" s="156"/>
      <c r="AS118" s="156"/>
      <c r="AT118" s="157"/>
      <c r="AU118" s="138"/>
      <c r="AV118" s="139"/>
      <c r="AW118" s="139"/>
      <c r="AX118" s="140"/>
    </row>
    <row r="119" spans="1:51" s="13" customFormat="1" ht="24.75" customHeight="1">
      <c r="A119" s="197"/>
      <c r="B119" s="198"/>
      <c r="C119" s="198"/>
      <c r="D119" s="198"/>
      <c r="E119" s="198"/>
      <c r="F119" s="199"/>
      <c r="G119" s="241"/>
      <c r="H119" s="242"/>
      <c r="I119" s="242"/>
      <c r="J119" s="242"/>
      <c r="K119" s="243"/>
      <c r="L119" s="127" t="s">
        <v>166</v>
      </c>
      <c r="M119" s="128"/>
      <c r="N119" s="128"/>
      <c r="O119" s="128"/>
      <c r="P119" s="128"/>
      <c r="Q119" s="128"/>
      <c r="R119" s="128"/>
      <c r="S119" s="128"/>
      <c r="T119" s="128"/>
      <c r="U119" s="128"/>
      <c r="V119" s="128"/>
      <c r="W119" s="128"/>
      <c r="X119" s="129"/>
      <c r="Y119" s="130">
        <v>1.2</v>
      </c>
      <c r="Z119" s="131"/>
      <c r="AA119" s="131"/>
      <c r="AB119" s="132"/>
      <c r="AC119" s="124"/>
      <c r="AD119" s="125"/>
      <c r="AE119" s="125"/>
      <c r="AF119" s="125"/>
      <c r="AG119" s="126"/>
      <c r="AH119" s="229"/>
      <c r="AI119" s="230"/>
      <c r="AJ119" s="230"/>
      <c r="AK119" s="230"/>
      <c r="AL119" s="230"/>
      <c r="AM119" s="230"/>
      <c r="AN119" s="230"/>
      <c r="AO119" s="230"/>
      <c r="AP119" s="230"/>
      <c r="AQ119" s="230"/>
      <c r="AR119" s="230"/>
      <c r="AS119" s="230"/>
      <c r="AT119" s="231"/>
      <c r="AU119" s="232"/>
      <c r="AV119" s="233"/>
      <c r="AW119" s="233"/>
      <c r="AX119" s="234"/>
    </row>
    <row r="120" spans="1:51" s="13" customFormat="1" ht="24.75" customHeight="1">
      <c r="A120" s="197"/>
      <c r="B120" s="198"/>
      <c r="C120" s="198"/>
      <c r="D120" s="198"/>
      <c r="E120" s="198"/>
      <c r="F120" s="199"/>
      <c r="G120" s="170" t="s">
        <v>167</v>
      </c>
      <c r="H120" s="171"/>
      <c r="I120" s="171"/>
      <c r="J120" s="171"/>
      <c r="K120" s="172"/>
      <c r="L120" s="127" t="s">
        <v>168</v>
      </c>
      <c r="M120" s="156"/>
      <c r="N120" s="156"/>
      <c r="O120" s="156"/>
      <c r="P120" s="156"/>
      <c r="Q120" s="156"/>
      <c r="R120" s="156"/>
      <c r="S120" s="156"/>
      <c r="T120" s="156"/>
      <c r="U120" s="156"/>
      <c r="V120" s="156"/>
      <c r="W120" s="156"/>
      <c r="X120" s="157"/>
      <c r="Y120" s="130">
        <v>112</v>
      </c>
      <c r="Z120" s="131"/>
      <c r="AA120" s="131"/>
      <c r="AB120" s="169"/>
      <c r="AC120" s="124"/>
      <c r="AD120" s="125"/>
      <c r="AE120" s="125"/>
      <c r="AF120" s="125"/>
      <c r="AG120" s="126"/>
      <c r="AH120" s="127"/>
      <c r="AI120" s="156"/>
      <c r="AJ120" s="156"/>
      <c r="AK120" s="156"/>
      <c r="AL120" s="156"/>
      <c r="AM120" s="156"/>
      <c r="AN120" s="156"/>
      <c r="AO120" s="156"/>
      <c r="AP120" s="156"/>
      <c r="AQ120" s="156"/>
      <c r="AR120" s="156"/>
      <c r="AS120" s="156"/>
      <c r="AT120" s="157"/>
      <c r="AU120" s="138"/>
      <c r="AV120" s="139"/>
      <c r="AW120" s="139"/>
      <c r="AX120" s="140"/>
    </row>
    <row r="121" spans="1:51" s="13" customFormat="1" ht="24.75" customHeight="1">
      <c r="A121" s="197"/>
      <c r="B121" s="198"/>
      <c r="C121" s="198"/>
      <c r="D121" s="198"/>
      <c r="E121" s="198"/>
      <c r="F121" s="199"/>
      <c r="G121" s="161"/>
      <c r="H121" s="162"/>
      <c r="I121" s="162"/>
      <c r="J121" s="162"/>
      <c r="K121" s="163"/>
      <c r="L121" s="127" t="s">
        <v>169</v>
      </c>
      <c r="M121" s="156"/>
      <c r="N121" s="156"/>
      <c r="O121" s="156"/>
      <c r="P121" s="156"/>
      <c r="Q121" s="156"/>
      <c r="R121" s="156"/>
      <c r="S121" s="156"/>
      <c r="T121" s="156"/>
      <c r="U121" s="156"/>
      <c r="V121" s="156"/>
      <c r="W121" s="156"/>
      <c r="X121" s="157"/>
      <c r="Y121" s="130">
        <v>71</v>
      </c>
      <c r="Z121" s="131"/>
      <c r="AA121" s="131"/>
      <c r="AB121" s="169"/>
      <c r="AC121" s="124"/>
      <c r="AD121" s="125"/>
      <c r="AE121" s="125"/>
      <c r="AF121" s="125"/>
      <c r="AG121" s="126"/>
      <c r="AH121" s="127"/>
      <c r="AI121" s="156"/>
      <c r="AJ121" s="156"/>
      <c r="AK121" s="156"/>
      <c r="AL121" s="156"/>
      <c r="AM121" s="156"/>
      <c r="AN121" s="156"/>
      <c r="AO121" s="156"/>
      <c r="AP121" s="156"/>
      <c r="AQ121" s="156"/>
      <c r="AR121" s="156"/>
      <c r="AS121" s="156"/>
      <c r="AT121" s="157"/>
      <c r="AU121" s="138"/>
      <c r="AV121" s="139"/>
      <c r="AW121" s="139"/>
      <c r="AX121" s="140"/>
    </row>
    <row r="122" spans="1:51" s="13" customFormat="1" ht="24.75" customHeight="1">
      <c r="A122" s="197"/>
      <c r="B122" s="198"/>
      <c r="C122" s="198"/>
      <c r="D122" s="198"/>
      <c r="E122" s="198"/>
      <c r="F122" s="199"/>
      <c r="G122" s="158" t="s">
        <v>170</v>
      </c>
      <c r="H122" s="159"/>
      <c r="I122" s="159"/>
      <c r="J122" s="159"/>
      <c r="K122" s="160"/>
      <c r="L122" s="127" t="s">
        <v>171</v>
      </c>
      <c r="M122" s="156"/>
      <c r="N122" s="156"/>
      <c r="O122" s="156"/>
      <c r="P122" s="156"/>
      <c r="Q122" s="156"/>
      <c r="R122" s="156"/>
      <c r="S122" s="156"/>
      <c r="T122" s="156"/>
      <c r="U122" s="156"/>
      <c r="V122" s="156"/>
      <c r="W122" s="156"/>
      <c r="X122" s="157"/>
      <c r="Y122" s="130">
        <v>30</v>
      </c>
      <c r="Z122" s="131"/>
      <c r="AA122" s="131"/>
      <c r="AB122" s="131"/>
      <c r="AC122" s="124"/>
      <c r="AD122" s="125"/>
      <c r="AE122" s="125"/>
      <c r="AF122" s="125"/>
      <c r="AG122" s="126"/>
      <c r="AH122" s="127"/>
      <c r="AI122" s="156"/>
      <c r="AJ122" s="156"/>
      <c r="AK122" s="156"/>
      <c r="AL122" s="156"/>
      <c r="AM122" s="156"/>
      <c r="AN122" s="156"/>
      <c r="AO122" s="156"/>
      <c r="AP122" s="156"/>
      <c r="AQ122" s="156"/>
      <c r="AR122" s="156"/>
      <c r="AS122" s="156"/>
      <c r="AT122" s="157"/>
      <c r="AU122" s="138"/>
      <c r="AV122" s="139"/>
      <c r="AW122" s="139"/>
      <c r="AX122" s="140"/>
    </row>
    <row r="123" spans="1:51" s="13" customFormat="1" ht="24.75" customHeight="1">
      <c r="A123" s="197"/>
      <c r="B123" s="198"/>
      <c r="C123" s="198"/>
      <c r="D123" s="198"/>
      <c r="E123" s="198"/>
      <c r="F123" s="199"/>
      <c r="G123" s="158"/>
      <c r="H123" s="159"/>
      <c r="I123" s="159"/>
      <c r="J123" s="159"/>
      <c r="K123" s="160"/>
      <c r="L123" s="127" t="s">
        <v>172</v>
      </c>
      <c r="M123" s="156"/>
      <c r="N123" s="156"/>
      <c r="O123" s="156"/>
      <c r="P123" s="156"/>
      <c r="Q123" s="156"/>
      <c r="R123" s="156"/>
      <c r="S123" s="156"/>
      <c r="T123" s="156"/>
      <c r="U123" s="156"/>
      <c r="V123" s="156"/>
      <c r="W123" s="156"/>
      <c r="X123" s="157"/>
      <c r="Y123" s="130">
        <v>19</v>
      </c>
      <c r="Z123" s="131"/>
      <c r="AA123" s="131"/>
      <c r="AB123" s="131"/>
      <c r="AC123" s="124"/>
      <c r="AD123" s="125"/>
      <c r="AE123" s="125"/>
      <c r="AF123" s="125"/>
      <c r="AG123" s="126"/>
      <c r="AH123" s="127"/>
      <c r="AI123" s="128"/>
      <c r="AJ123" s="128"/>
      <c r="AK123" s="128"/>
      <c r="AL123" s="128"/>
      <c r="AM123" s="128"/>
      <c r="AN123" s="128"/>
      <c r="AO123" s="128"/>
      <c r="AP123" s="128"/>
      <c r="AQ123" s="128"/>
      <c r="AR123" s="128"/>
      <c r="AS123" s="128"/>
      <c r="AT123" s="129"/>
      <c r="AU123" s="138"/>
      <c r="AV123" s="139"/>
      <c r="AW123" s="139"/>
      <c r="AX123" s="140"/>
    </row>
    <row r="124" spans="1:51" s="13" customFormat="1" ht="24.75" customHeight="1">
      <c r="A124" s="197"/>
      <c r="B124" s="198"/>
      <c r="C124" s="198"/>
      <c r="D124" s="198"/>
      <c r="E124" s="198"/>
      <c r="F124" s="199"/>
      <c r="G124" s="158"/>
      <c r="H124" s="159"/>
      <c r="I124" s="159"/>
      <c r="J124" s="159"/>
      <c r="K124" s="160"/>
      <c r="L124" s="127" t="s">
        <v>173</v>
      </c>
      <c r="M124" s="128"/>
      <c r="N124" s="128"/>
      <c r="O124" s="128"/>
      <c r="P124" s="128"/>
      <c r="Q124" s="128"/>
      <c r="R124" s="128"/>
      <c r="S124" s="128"/>
      <c r="T124" s="128"/>
      <c r="U124" s="128"/>
      <c r="V124" s="128"/>
      <c r="W124" s="128"/>
      <c r="X124" s="129"/>
      <c r="Y124" s="130">
        <v>4</v>
      </c>
      <c r="Z124" s="131"/>
      <c r="AA124" s="131"/>
      <c r="AB124" s="132"/>
      <c r="AC124" s="170"/>
      <c r="AD124" s="171"/>
      <c r="AE124" s="171"/>
      <c r="AF124" s="171"/>
      <c r="AG124" s="172"/>
      <c r="AH124" s="173"/>
      <c r="AI124" s="174"/>
      <c r="AJ124" s="174"/>
      <c r="AK124" s="174"/>
      <c r="AL124" s="174"/>
      <c r="AM124" s="174"/>
      <c r="AN124" s="174"/>
      <c r="AO124" s="174"/>
      <c r="AP124" s="174"/>
      <c r="AQ124" s="174"/>
      <c r="AR124" s="174"/>
      <c r="AS124" s="174"/>
      <c r="AT124" s="175"/>
      <c r="AU124" s="176"/>
      <c r="AV124" s="177"/>
      <c r="AW124" s="177"/>
      <c r="AX124" s="178"/>
    </row>
    <row r="125" spans="1:51" s="13" customFormat="1" ht="24.75" customHeight="1">
      <c r="A125" s="197"/>
      <c r="B125" s="198"/>
      <c r="C125" s="198"/>
      <c r="D125" s="198"/>
      <c r="E125" s="198"/>
      <c r="F125" s="199"/>
      <c r="G125" s="158"/>
      <c r="H125" s="159"/>
      <c r="I125" s="159"/>
      <c r="J125" s="159"/>
      <c r="K125" s="160"/>
      <c r="L125" s="127" t="s">
        <v>174</v>
      </c>
      <c r="M125" s="128"/>
      <c r="N125" s="128"/>
      <c r="O125" s="128"/>
      <c r="P125" s="128"/>
      <c r="Q125" s="128"/>
      <c r="R125" s="128"/>
      <c r="S125" s="128"/>
      <c r="T125" s="128"/>
      <c r="U125" s="128"/>
      <c r="V125" s="128"/>
      <c r="W125" s="128"/>
      <c r="X125" s="129"/>
      <c r="Y125" s="130">
        <v>2</v>
      </c>
      <c r="Z125" s="131"/>
      <c r="AA125" s="131"/>
      <c r="AB125" s="132"/>
      <c r="AC125" s="99"/>
      <c r="AD125" s="40"/>
      <c r="AE125" s="40"/>
      <c r="AF125" s="40"/>
      <c r="AG125" s="40"/>
      <c r="AH125" s="40"/>
      <c r="AI125" s="40"/>
      <c r="AJ125" s="40"/>
      <c r="AK125" s="40"/>
      <c r="AL125" s="40"/>
      <c r="AM125" s="40"/>
      <c r="AN125" s="40"/>
      <c r="AO125" s="40"/>
      <c r="AP125" s="40"/>
      <c r="AQ125" s="40"/>
      <c r="AR125" s="40"/>
      <c r="AS125" s="40"/>
      <c r="AT125" s="40"/>
      <c r="AU125" s="40"/>
      <c r="AV125" s="40"/>
      <c r="AW125" s="40"/>
      <c r="AX125" s="164"/>
    </row>
    <row r="126" spans="1:51" s="13" customFormat="1" ht="24.75" customHeight="1">
      <c r="A126" s="197"/>
      <c r="B126" s="198"/>
      <c r="C126" s="198"/>
      <c r="D126" s="198"/>
      <c r="E126" s="198"/>
      <c r="F126" s="199"/>
      <c r="G126" s="158"/>
      <c r="H126" s="159"/>
      <c r="I126" s="159"/>
      <c r="J126" s="159"/>
      <c r="K126" s="160"/>
      <c r="L126" s="127" t="s">
        <v>175</v>
      </c>
      <c r="M126" s="128"/>
      <c r="N126" s="128"/>
      <c r="O126" s="128"/>
      <c r="P126" s="128"/>
      <c r="Q126" s="128"/>
      <c r="R126" s="128"/>
      <c r="S126" s="128"/>
      <c r="T126" s="128"/>
      <c r="U126" s="128"/>
      <c r="V126" s="128"/>
      <c r="W126" s="128"/>
      <c r="X126" s="129"/>
      <c r="Y126" s="130">
        <v>1</v>
      </c>
      <c r="Z126" s="131"/>
      <c r="AA126" s="131"/>
      <c r="AB126" s="132"/>
      <c r="AC126" s="165" t="s">
        <v>100</v>
      </c>
      <c r="AD126" s="40"/>
      <c r="AE126" s="40"/>
      <c r="AF126" s="40"/>
      <c r="AG126" s="41"/>
      <c r="AH126" s="152" t="s">
        <v>161</v>
      </c>
      <c r="AI126" s="40"/>
      <c r="AJ126" s="40"/>
      <c r="AK126" s="40"/>
      <c r="AL126" s="40"/>
      <c r="AM126" s="40"/>
      <c r="AN126" s="40"/>
      <c r="AO126" s="40"/>
      <c r="AP126" s="40"/>
      <c r="AQ126" s="40"/>
      <c r="AR126" s="40"/>
      <c r="AS126" s="40"/>
      <c r="AT126" s="41"/>
      <c r="AU126" s="113" t="s">
        <v>162</v>
      </c>
      <c r="AV126" s="114"/>
      <c r="AW126" s="114"/>
      <c r="AX126" s="116"/>
    </row>
    <row r="127" spans="1:51" s="13" customFormat="1" ht="24.75" customHeight="1">
      <c r="A127" s="197"/>
      <c r="B127" s="198"/>
      <c r="C127" s="198"/>
      <c r="D127" s="198"/>
      <c r="E127" s="198"/>
      <c r="F127" s="199"/>
      <c r="G127" s="158" t="s">
        <v>176</v>
      </c>
      <c r="H127" s="159"/>
      <c r="I127" s="159"/>
      <c r="J127" s="159"/>
      <c r="K127" s="160"/>
      <c r="L127" s="127" t="s">
        <v>177</v>
      </c>
      <c r="M127" s="128"/>
      <c r="N127" s="128"/>
      <c r="O127" s="128"/>
      <c r="P127" s="128"/>
      <c r="Q127" s="128"/>
      <c r="R127" s="128"/>
      <c r="S127" s="128"/>
      <c r="T127" s="128"/>
      <c r="U127" s="128"/>
      <c r="V127" s="128"/>
      <c r="W127" s="128"/>
      <c r="X127" s="129"/>
      <c r="Y127" s="130">
        <v>20</v>
      </c>
      <c r="Z127" s="131"/>
      <c r="AA127" s="131"/>
      <c r="AB127" s="132"/>
      <c r="AC127" s="124"/>
      <c r="AD127" s="125"/>
      <c r="AE127" s="125"/>
      <c r="AF127" s="125"/>
      <c r="AG127" s="126"/>
      <c r="AH127" s="127"/>
      <c r="AI127" s="128"/>
      <c r="AJ127" s="128"/>
      <c r="AK127" s="128"/>
      <c r="AL127" s="128"/>
      <c r="AM127" s="128"/>
      <c r="AN127" s="128"/>
      <c r="AO127" s="128"/>
      <c r="AP127" s="128"/>
      <c r="AQ127" s="128"/>
      <c r="AR127" s="128"/>
      <c r="AS127" s="128"/>
      <c r="AT127" s="129"/>
      <c r="AU127" s="138"/>
      <c r="AV127" s="139"/>
      <c r="AW127" s="139"/>
      <c r="AX127" s="140"/>
    </row>
    <row r="128" spans="1:51" s="13" customFormat="1" ht="24.75" customHeight="1">
      <c r="A128" s="197"/>
      <c r="B128" s="198"/>
      <c r="C128" s="198"/>
      <c r="D128" s="198"/>
      <c r="E128" s="198"/>
      <c r="F128" s="199"/>
      <c r="G128" s="158"/>
      <c r="H128" s="159"/>
      <c r="I128" s="159"/>
      <c r="J128" s="159"/>
      <c r="K128" s="160"/>
      <c r="L128" s="127" t="s">
        <v>178</v>
      </c>
      <c r="M128" s="128"/>
      <c r="N128" s="128"/>
      <c r="O128" s="128"/>
      <c r="P128" s="128"/>
      <c r="Q128" s="128"/>
      <c r="R128" s="128"/>
      <c r="S128" s="128"/>
      <c r="T128" s="128"/>
      <c r="U128" s="128"/>
      <c r="V128" s="128"/>
      <c r="W128" s="128"/>
      <c r="X128" s="129"/>
      <c r="Y128" s="130">
        <v>12</v>
      </c>
      <c r="Z128" s="131"/>
      <c r="AA128" s="131"/>
      <c r="AB128" s="132"/>
      <c r="AC128" s="124"/>
      <c r="AD128" s="125"/>
      <c r="AE128" s="125"/>
      <c r="AF128" s="125"/>
      <c r="AG128" s="126"/>
      <c r="AH128" s="127"/>
      <c r="AI128" s="128"/>
      <c r="AJ128" s="128"/>
      <c r="AK128" s="128"/>
      <c r="AL128" s="128"/>
      <c r="AM128" s="128"/>
      <c r="AN128" s="128"/>
      <c r="AO128" s="128"/>
      <c r="AP128" s="128"/>
      <c r="AQ128" s="128"/>
      <c r="AR128" s="128"/>
      <c r="AS128" s="128"/>
      <c r="AT128" s="129"/>
      <c r="AU128" s="138"/>
      <c r="AV128" s="139"/>
      <c r="AW128" s="139"/>
      <c r="AX128" s="140"/>
    </row>
    <row r="129" spans="1:50" s="13" customFormat="1" ht="24.75" customHeight="1">
      <c r="A129" s="197"/>
      <c r="B129" s="198"/>
      <c r="C129" s="198"/>
      <c r="D129" s="198"/>
      <c r="E129" s="198"/>
      <c r="F129" s="199"/>
      <c r="G129" s="158"/>
      <c r="H129" s="159"/>
      <c r="I129" s="159"/>
      <c r="J129" s="159"/>
      <c r="K129" s="160"/>
      <c r="L129" s="127" t="s">
        <v>179</v>
      </c>
      <c r="M129" s="128"/>
      <c r="N129" s="128"/>
      <c r="O129" s="128"/>
      <c r="P129" s="128"/>
      <c r="Q129" s="128"/>
      <c r="R129" s="128"/>
      <c r="S129" s="128"/>
      <c r="T129" s="128"/>
      <c r="U129" s="128"/>
      <c r="V129" s="128"/>
      <c r="W129" s="128"/>
      <c r="X129" s="129"/>
      <c r="Y129" s="130">
        <v>4</v>
      </c>
      <c r="Z129" s="131"/>
      <c r="AA129" s="131"/>
      <c r="AB129" s="132"/>
      <c r="AC129" s="124"/>
      <c r="AD129" s="125"/>
      <c r="AE129" s="125"/>
      <c r="AF129" s="125"/>
      <c r="AG129" s="126"/>
      <c r="AH129" s="127" t="s">
        <v>180</v>
      </c>
      <c r="AI129" s="128"/>
      <c r="AJ129" s="128"/>
      <c r="AK129" s="128"/>
      <c r="AL129" s="128"/>
      <c r="AM129" s="128"/>
      <c r="AN129" s="128"/>
      <c r="AO129" s="128"/>
      <c r="AP129" s="128"/>
      <c r="AQ129" s="128"/>
      <c r="AR129" s="128"/>
      <c r="AS129" s="128"/>
      <c r="AT129" s="129"/>
      <c r="AU129" s="138"/>
      <c r="AV129" s="139"/>
      <c r="AW129" s="139"/>
      <c r="AX129" s="140"/>
    </row>
    <row r="130" spans="1:50" s="13" customFormat="1" ht="24.75" customHeight="1">
      <c r="A130" s="197"/>
      <c r="B130" s="198"/>
      <c r="C130" s="198"/>
      <c r="D130" s="198"/>
      <c r="E130" s="198"/>
      <c r="F130" s="199"/>
      <c r="G130" s="158"/>
      <c r="H130" s="159"/>
      <c r="I130" s="159"/>
      <c r="J130" s="159"/>
      <c r="K130" s="160"/>
      <c r="L130" s="127" t="s">
        <v>181</v>
      </c>
      <c r="M130" s="128"/>
      <c r="N130" s="128"/>
      <c r="O130" s="128"/>
      <c r="P130" s="128"/>
      <c r="Q130" s="128"/>
      <c r="R130" s="128"/>
      <c r="S130" s="128"/>
      <c r="T130" s="128"/>
      <c r="U130" s="128"/>
      <c r="V130" s="128"/>
      <c r="W130" s="128"/>
      <c r="X130" s="129"/>
      <c r="Y130" s="130">
        <v>3</v>
      </c>
      <c r="Z130" s="131"/>
      <c r="AA130" s="131"/>
      <c r="AB130" s="132"/>
      <c r="AC130" s="124"/>
      <c r="AD130" s="125"/>
      <c r="AE130" s="125"/>
      <c r="AF130" s="125"/>
      <c r="AG130" s="126"/>
      <c r="AH130" s="127"/>
      <c r="AI130" s="128"/>
      <c r="AJ130" s="128"/>
      <c r="AK130" s="128"/>
      <c r="AL130" s="128"/>
      <c r="AM130" s="128"/>
      <c r="AN130" s="128"/>
      <c r="AO130" s="128"/>
      <c r="AP130" s="128"/>
      <c r="AQ130" s="128"/>
      <c r="AR130" s="128"/>
      <c r="AS130" s="128"/>
      <c r="AT130" s="129"/>
      <c r="AU130" s="138"/>
      <c r="AV130" s="139"/>
      <c r="AW130" s="139"/>
      <c r="AX130" s="140"/>
    </row>
    <row r="131" spans="1:50" s="13" customFormat="1" ht="24.75" customHeight="1">
      <c r="A131" s="197"/>
      <c r="B131" s="198"/>
      <c r="C131" s="198"/>
      <c r="D131" s="198"/>
      <c r="E131" s="198"/>
      <c r="F131" s="199"/>
      <c r="G131" s="158"/>
      <c r="H131" s="159"/>
      <c r="I131" s="159"/>
      <c r="J131" s="159"/>
      <c r="K131" s="160"/>
      <c r="L131" s="127" t="s">
        <v>182</v>
      </c>
      <c r="M131" s="128"/>
      <c r="N131" s="128"/>
      <c r="O131" s="128"/>
      <c r="P131" s="128"/>
      <c r="Q131" s="128"/>
      <c r="R131" s="128"/>
      <c r="S131" s="128"/>
      <c r="T131" s="128"/>
      <c r="U131" s="128"/>
      <c r="V131" s="128"/>
      <c r="W131" s="128"/>
      <c r="X131" s="129"/>
      <c r="Y131" s="130">
        <v>2</v>
      </c>
      <c r="Z131" s="131"/>
      <c r="AA131" s="131"/>
      <c r="AB131" s="132"/>
      <c r="AC131" s="124"/>
      <c r="AD131" s="125"/>
      <c r="AE131" s="125"/>
      <c r="AF131" s="125"/>
      <c r="AG131" s="126"/>
      <c r="AH131" s="127"/>
      <c r="AI131" s="128"/>
      <c r="AJ131" s="128"/>
      <c r="AK131" s="128"/>
      <c r="AL131" s="128"/>
      <c r="AM131" s="128"/>
      <c r="AN131" s="128"/>
      <c r="AO131" s="128"/>
      <c r="AP131" s="128"/>
      <c r="AQ131" s="128"/>
      <c r="AR131" s="128"/>
      <c r="AS131" s="128"/>
      <c r="AT131" s="129"/>
      <c r="AU131" s="138"/>
      <c r="AV131" s="139"/>
      <c r="AW131" s="139"/>
      <c r="AX131" s="140"/>
    </row>
    <row r="132" spans="1:50" s="13" customFormat="1" ht="24.75" customHeight="1">
      <c r="A132" s="197"/>
      <c r="B132" s="198"/>
      <c r="C132" s="198"/>
      <c r="D132" s="198"/>
      <c r="E132" s="198"/>
      <c r="F132" s="199"/>
      <c r="G132" s="161"/>
      <c r="H132" s="162"/>
      <c r="I132" s="162"/>
      <c r="J132" s="162"/>
      <c r="K132" s="163"/>
      <c r="L132" s="127" t="s">
        <v>183</v>
      </c>
      <c r="M132" s="128"/>
      <c r="N132" s="128"/>
      <c r="O132" s="128"/>
      <c r="P132" s="128"/>
      <c r="Q132" s="128"/>
      <c r="R132" s="128"/>
      <c r="S132" s="128"/>
      <c r="T132" s="128"/>
      <c r="U132" s="128"/>
      <c r="V132" s="128"/>
      <c r="W132" s="128"/>
      <c r="X132" s="129"/>
      <c r="Y132" s="130">
        <v>2</v>
      </c>
      <c r="Z132" s="131"/>
      <c r="AA132" s="131"/>
      <c r="AB132" s="132"/>
      <c r="AC132" s="124"/>
      <c r="AD132" s="125"/>
      <c r="AE132" s="125"/>
      <c r="AF132" s="125"/>
      <c r="AG132" s="126"/>
      <c r="AH132" s="127"/>
      <c r="AI132" s="128"/>
      <c r="AJ132" s="128"/>
      <c r="AK132" s="128"/>
      <c r="AL132" s="128"/>
      <c r="AM132" s="128"/>
      <c r="AN132" s="128"/>
      <c r="AO132" s="128"/>
      <c r="AP132" s="128"/>
      <c r="AQ132" s="128"/>
      <c r="AR132" s="128"/>
      <c r="AS132" s="128"/>
      <c r="AT132" s="129"/>
      <c r="AU132" s="138"/>
      <c r="AV132" s="139"/>
      <c r="AW132" s="139"/>
      <c r="AX132" s="140"/>
    </row>
    <row r="133" spans="1:50" s="13" customFormat="1" ht="24.75" customHeight="1">
      <c r="A133" s="197"/>
      <c r="B133" s="198"/>
      <c r="C133" s="198"/>
      <c r="D133" s="198"/>
      <c r="E133" s="198"/>
      <c r="F133" s="199"/>
      <c r="G133" s="124" t="s">
        <v>184</v>
      </c>
      <c r="H133" s="125"/>
      <c r="I133" s="125"/>
      <c r="J133" s="125"/>
      <c r="K133" s="126"/>
      <c r="L133" s="127" t="s">
        <v>185</v>
      </c>
      <c r="M133" s="128"/>
      <c r="N133" s="128"/>
      <c r="O133" s="128"/>
      <c r="P133" s="128"/>
      <c r="Q133" s="128"/>
      <c r="R133" s="128"/>
      <c r="S133" s="128"/>
      <c r="T133" s="128"/>
      <c r="U133" s="128"/>
      <c r="V133" s="128"/>
      <c r="W133" s="128"/>
      <c r="X133" s="129"/>
      <c r="Y133" s="130">
        <v>9</v>
      </c>
      <c r="Z133" s="131"/>
      <c r="AA133" s="131"/>
      <c r="AB133" s="132"/>
      <c r="AC133" s="133"/>
      <c r="AD133" s="134"/>
      <c r="AE133" s="134"/>
      <c r="AF133" s="134"/>
      <c r="AG133" s="135"/>
      <c r="AH133" s="80"/>
      <c r="AI133" s="136"/>
      <c r="AJ133" s="136"/>
      <c r="AK133" s="136"/>
      <c r="AL133" s="136"/>
      <c r="AM133" s="136"/>
      <c r="AN133" s="136"/>
      <c r="AO133" s="136"/>
      <c r="AP133" s="136"/>
      <c r="AQ133" s="136"/>
      <c r="AR133" s="136"/>
      <c r="AS133" s="136"/>
      <c r="AT133" s="137"/>
      <c r="AU133" s="153"/>
      <c r="AV133" s="154"/>
      <c r="AW133" s="154"/>
      <c r="AX133" s="155"/>
    </row>
    <row r="134" spans="1:50" s="13" customFormat="1" ht="24.75" customHeight="1">
      <c r="A134" s="197"/>
      <c r="B134" s="198"/>
      <c r="C134" s="198"/>
      <c r="D134" s="198"/>
      <c r="E134" s="198"/>
      <c r="F134" s="199"/>
      <c r="G134" s="99" t="s">
        <v>41</v>
      </c>
      <c r="H134" s="40"/>
      <c r="I134" s="40"/>
      <c r="J134" s="40"/>
      <c r="K134" s="40"/>
      <c r="L134" s="100"/>
      <c r="M134" s="101"/>
      <c r="N134" s="101"/>
      <c r="O134" s="101"/>
      <c r="P134" s="101"/>
      <c r="Q134" s="101"/>
      <c r="R134" s="101"/>
      <c r="S134" s="101"/>
      <c r="T134" s="101"/>
      <c r="U134" s="101"/>
      <c r="V134" s="101"/>
      <c r="W134" s="101"/>
      <c r="X134" s="102"/>
      <c r="Y134" s="96">
        <f>SUM(Y117:AB133)</f>
        <v>519.29999999999995</v>
      </c>
      <c r="Z134" s="97"/>
      <c r="AA134" s="97"/>
      <c r="AB134" s="98"/>
      <c r="AC134" s="99" t="s">
        <v>41</v>
      </c>
      <c r="AD134" s="40"/>
      <c r="AE134" s="40"/>
      <c r="AF134" s="40"/>
      <c r="AG134" s="40"/>
      <c r="AH134" s="100"/>
      <c r="AI134" s="101"/>
      <c r="AJ134" s="101"/>
      <c r="AK134" s="101"/>
      <c r="AL134" s="101"/>
      <c r="AM134" s="101"/>
      <c r="AN134" s="101"/>
      <c r="AO134" s="101"/>
      <c r="AP134" s="101"/>
      <c r="AQ134" s="101"/>
      <c r="AR134" s="101"/>
      <c r="AS134" s="101"/>
      <c r="AT134" s="102"/>
      <c r="AU134" s="96">
        <f>SUM(AU117:AX133)</f>
        <v>0</v>
      </c>
      <c r="AV134" s="97"/>
      <c r="AW134" s="97"/>
      <c r="AX134" s="103"/>
    </row>
    <row r="135" spans="1:50" s="13" customFormat="1" ht="30" customHeight="1">
      <c r="A135" s="197"/>
      <c r="B135" s="198"/>
      <c r="C135" s="198"/>
      <c r="D135" s="198"/>
      <c r="E135" s="198"/>
      <c r="F135" s="199"/>
      <c r="G135" s="104"/>
      <c r="H135" s="105"/>
      <c r="I135" s="105"/>
      <c r="J135" s="105"/>
      <c r="K135" s="105"/>
      <c r="L135" s="105"/>
      <c r="M135" s="105"/>
      <c r="N135" s="105"/>
      <c r="O135" s="105"/>
      <c r="P135" s="105"/>
      <c r="Q135" s="105"/>
      <c r="R135" s="105"/>
      <c r="S135" s="105"/>
      <c r="T135" s="105"/>
      <c r="U135" s="105"/>
      <c r="V135" s="105"/>
      <c r="W135" s="105"/>
      <c r="X135" s="105"/>
      <c r="Y135" s="105"/>
      <c r="Z135" s="105"/>
      <c r="AA135" s="105"/>
      <c r="AB135" s="106"/>
      <c r="AC135" s="104"/>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7"/>
    </row>
    <row r="136" spans="1:50" s="13" customFormat="1" ht="24.75" customHeight="1">
      <c r="A136" s="197"/>
      <c r="B136" s="198"/>
      <c r="C136" s="198"/>
      <c r="D136" s="198"/>
      <c r="E136" s="198"/>
      <c r="F136" s="199"/>
      <c r="G136" s="150" t="s">
        <v>100</v>
      </c>
      <c r="H136" s="151"/>
      <c r="I136" s="151"/>
      <c r="J136" s="151"/>
      <c r="K136" s="151"/>
      <c r="L136" s="152" t="s">
        <v>161</v>
      </c>
      <c r="M136" s="40"/>
      <c r="N136" s="40"/>
      <c r="O136" s="40"/>
      <c r="P136" s="40"/>
      <c r="Q136" s="40"/>
      <c r="R136" s="40"/>
      <c r="S136" s="40"/>
      <c r="T136" s="40"/>
      <c r="U136" s="40"/>
      <c r="V136" s="40"/>
      <c r="W136" s="40"/>
      <c r="X136" s="41"/>
      <c r="Y136" s="113" t="s">
        <v>162</v>
      </c>
      <c r="Z136" s="114"/>
      <c r="AA136" s="114"/>
      <c r="AB136" s="115"/>
      <c r="AC136" s="150" t="s">
        <v>100</v>
      </c>
      <c r="AD136" s="151"/>
      <c r="AE136" s="151"/>
      <c r="AF136" s="151"/>
      <c r="AG136" s="151"/>
      <c r="AH136" s="152" t="s">
        <v>161</v>
      </c>
      <c r="AI136" s="40"/>
      <c r="AJ136" s="40"/>
      <c r="AK136" s="40"/>
      <c r="AL136" s="40"/>
      <c r="AM136" s="40"/>
      <c r="AN136" s="40"/>
      <c r="AO136" s="40"/>
      <c r="AP136" s="40"/>
      <c r="AQ136" s="40"/>
      <c r="AR136" s="40"/>
      <c r="AS136" s="40"/>
      <c r="AT136" s="41"/>
      <c r="AU136" s="113" t="s">
        <v>162</v>
      </c>
      <c r="AV136" s="114"/>
      <c r="AW136" s="114"/>
      <c r="AX136" s="116"/>
    </row>
    <row r="137" spans="1:50" s="13" customFormat="1" ht="24.75" customHeight="1">
      <c r="A137" s="197"/>
      <c r="B137" s="198"/>
      <c r="C137" s="198"/>
      <c r="D137" s="198"/>
      <c r="E137" s="198"/>
      <c r="F137" s="199"/>
      <c r="G137" s="141"/>
      <c r="H137" s="142"/>
      <c r="I137" s="142"/>
      <c r="J137" s="142"/>
      <c r="K137" s="143"/>
      <c r="L137" s="89"/>
      <c r="M137" s="144"/>
      <c r="N137" s="144"/>
      <c r="O137" s="144"/>
      <c r="P137" s="144"/>
      <c r="Q137" s="144"/>
      <c r="R137" s="144"/>
      <c r="S137" s="144"/>
      <c r="T137" s="144"/>
      <c r="U137" s="144"/>
      <c r="V137" s="144"/>
      <c r="W137" s="144"/>
      <c r="X137" s="145"/>
      <c r="Y137" s="146"/>
      <c r="Z137" s="147"/>
      <c r="AA137" s="147"/>
      <c r="AB137" s="148"/>
      <c r="AC137" s="141"/>
      <c r="AD137" s="142"/>
      <c r="AE137" s="142"/>
      <c r="AF137" s="142"/>
      <c r="AG137" s="143"/>
      <c r="AH137" s="89"/>
      <c r="AI137" s="144"/>
      <c r="AJ137" s="144"/>
      <c r="AK137" s="144"/>
      <c r="AL137" s="144"/>
      <c r="AM137" s="144"/>
      <c r="AN137" s="144"/>
      <c r="AO137" s="144"/>
      <c r="AP137" s="144"/>
      <c r="AQ137" s="144"/>
      <c r="AR137" s="144"/>
      <c r="AS137" s="144"/>
      <c r="AT137" s="145"/>
      <c r="AU137" s="146"/>
      <c r="AV137" s="147"/>
      <c r="AW137" s="147"/>
      <c r="AX137" s="149"/>
    </row>
    <row r="138" spans="1:50" s="13" customFormat="1" ht="24.75" customHeight="1">
      <c r="A138" s="197"/>
      <c r="B138" s="198"/>
      <c r="C138" s="198"/>
      <c r="D138" s="198"/>
      <c r="E138" s="198"/>
      <c r="F138" s="199"/>
      <c r="G138" s="77"/>
      <c r="H138" s="78"/>
      <c r="I138" s="78"/>
      <c r="J138" s="78"/>
      <c r="K138" s="79"/>
      <c r="L138" s="80"/>
      <c r="M138" s="81"/>
      <c r="N138" s="81"/>
      <c r="O138" s="81"/>
      <c r="P138" s="81"/>
      <c r="Q138" s="81"/>
      <c r="R138" s="81"/>
      <c r="S138" s="81"/>
      <c r="T138" s="81"/>
      <c r="U138" s="81"/>
      <c r="V138" s="81"/>
      <c r="W138" s="81"/>
      <c r="X138" s="82"/>
      <c r="Y138" s="83"/>
      <c r="Z138" s="84"/>
      <c r="AA138" s="84"/>
      <c r="AB138" s="84"/>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s="13" customFormat="1" ht="24.75" customHeight="1">
      <c r="A139" s="197"/>
      <c r="B139" s="198"/>
      <c r="C139" s="198"/>
      <c r="D139" s="198"/>
      <c r="E139" s="198"/>
      <c r="F139" s="199"/>
      <c r="G139" s="117" t="s">
        <v>41</v>
      </c>
      <c r="H139" s="111"/>
      <c r="I139" s="111"/>
      <c r="J139" s="111"/>
      <c r="K139" s="111"/>
      <c r="L139" s="100"/>
      <c r="M139" s="118"/>
      <c r="N139" s="118"/>
      <c r="O139" s="118"/>
      <c r="P139" s="118"/>
      <c r="Q139" s="118"/>
      <c r="R139" s="118"/>
      <c r="S139" s="118"/>
      <c r="T139" s="118"/>
      <c r="U139" s="118"/>
      <c r="V139" s="118"/>
      <c r="W139" s="118"/>
      <c r="X139" s="119"/>
      <c r="Y139" s="120">
        <f>SUM(Y137:AB138)</f>
        <v>0</v>
      </c>
      <c r="Z139" s="121"/>
      <c r="AA139" s="121"/>
      <c r="AB139" s="122"/>
      <c r="AC139" s="117" t="s">
        <v>41</v>
      </c>
      <c r="AD139" s="111"/>
      <c r="AE139" s="111"/>
      <c r="AF139" s="111"/>
      <c r="AG139" s="111"/>
      <c r="AH139" s="100"/>
      <c r="AI139" s="118"/>
      <c r="AJ139" s="118"/>
      <c r="AK139" s="118"/>
      <c r="AL139" s="118"/>
      <c r="AM139" s="118"/>
      <c r="AN139" s="118"/>
      <c r="AO139" s="118"/>
      <c r="AP139" s="118"/>
      <c r="AQ139" s="118"/>
      <c r="AR139" s="118"/>
      <c r="AS139" s="118"/>
      <c r="AT139" s="119"/>
      <c r="AU139" s="120">
        <f>SUM(AU137:AX138)</f>
        <v>0</v>
      </c>
      <c r="AV139" s="121"/>
      <c r="AW139" s="121"/>
      <c r="AX139" s="123"/>
    </row>
    <row r="140" spans="1:50" s="13" customFormat="1" ht="30" customHeight="1">
      <c r="A140" s="197"/>
      <c r="B140" s="198"/>
      <c r="C140" s="198"/>
      <c r="D140" s="198"/>
      <c r="E140" s="198"/>
      <c r="F140" s="199"/>
      <c r="G140" s="104"/>
      <c r="H140" s="105"/>
      <c r="I140" s="105"/>
      <c r="J140" s="105"/>
      <c r="K140" s="105"/>
      <c r="L140" s="105"/>
      <c r="M140" s="105"/>
      <c r="N140" s="105"/>
      <c r="O140" s="105"/>
      <c r="P140" s="105"/>
      <c r="Q140" s="105"/>
      <c r="R140" s="105"/>
      <c r="S140" s="105"/>
      <c r="T140" s="105"/>
      <c r="U140" s="105"/>
      <c r="V140" s="105"/>
      <c r="W140" s="105"/>
      <c r="X140" s="105"/>
      <c r="Y140" s="105"/>
      <c r="Z140" s="105"/>
      <c r="AA140" s="105"/>
      <c r="AB140" s="106"/>
      <c r="AC140" s="104"/>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7"/>
    </row>
    <row r="141" spans="1:50" s="13" customFormat="1" ht="24.75" customHeight="1">
      <c r="A141" s="197"/>
      <c r="B141" s="198"/>
      <c r="C141" s="198"/>
      <c r="D141" s="198"/>
      <c r="E141" s="198"/>
      <c r="F141" s="199"/>
      <c r="G141" s="108" t="s">
        <v>100</v>
      </c>
      <c r="H141" s="109"/>
      <c r="I141" s="109"/>
      <c r="J141" s="109"/>
      <c r="K141" s="109"/>
      <c r="L141" s="110" t="s">
        <v>161</v>
      </c>
      <c r="M141" s="111"/>
      <c r="N141" s="111"/>
      <c r="O141" s="111"/>
      <c r="P141" s="111"/>
      <c r="Q141" s="111"/>
      <c r="R141" s="111"/>
      <c r="S141" s="111"/>
      <c r="T141" s="111"/>
      <c r="U141" s="111"/>
      <c r="V141" s="111"/>
      <c r="W141" s="111"/>
      <c r="X141" s="112"/>
      <c r="Y141" s="113" t="s">
        <v>162</v>
      </c>
      <c r="Z141" s="114"/>
      <c r="AA141" s="114"/>
      <c r="AB141" s="115"/>
      <c r="AC141" s="108" t="s">
        <v>100</v>
      </c>
      <c r="AD141" s="109"/>
      <c r="AE141" s="109"/>
      <c r="AF141" s="109"/>
      <c r="AG141" s="109"/>
      <c r="AH141" s="110" t="s">
        <v>161</v>
      </c>
      <c r="AI141" s="111"/>
      <c r="AJ141" s="111"/>
      <c r="AK141" s="111"/>
      <c r="AL141" s="111"/>
      <c r="AM141" s="111"/>
      <c r="AN141" s="111"/>
      <c r="AO141" s="111"/>
      <c r="AP141" s="111"/>
      <c r="AQ141" s="111"/>
      <c r="AR141" s="111"/>
      <c r="AS141" s="111"/>
      <c r="AT141" s="112"/>
      <c r="AU141" s="113" t="s">
        <v>162</v>
      </c>
      <c r="AV141" s="114"/>
      <c r="AW141" s="114"/>
      <c r="AX141" s="116"/>
    </row>
    <row r="142" spans="1:50" s="13" customFormat="1" ht="24.75" customHeight="1">
      <c r="A142" s="197"/>
      <c r="B142" s="198"/>
      <c r="C142" s="198"/>
      <c r="D142" s="198"/>
      <c r="E142" s="198"/>
      <c r="F142" s="199"/>
      <c r="G142" s="86"/>
      <c r="H142" s="87"/>
      <c r="I142" s="87"/>
      <c r="J142" s="87"/>
      <c r="K142" s="88"/>
      <c r="L142" s="89"/>
      <c r="M142" s="90"/>
      <c r="N142" s="90"/>
      <c r="O142" s="90"/>
      <c r="P142" s="90"/>
      <c r="Q142" s="90"/>
      <c r="R142" s="90"/>
      <c r="S142" s="90"/>
      <c r="T142" s="90"/>
      <c r="U142" s="90"/>
      <c r="V142" s="90"/>
      <c r="W142" s="90"/>
      <c r="X142" s="91"/>
      <c r="Y142" s="92"/>
      <c r="Z142" s="93"/>
      <c r="AA142" s="93"/>
      <c r="AB142" s="94"/>
      <c r="AC142" s="86"/>
      <c r="AD142" s="87"/>
      <c r="AE142" s="87"/>
      <c r="AF142" s="87"/>
      <c r="AG142" s="88"/>
      <c r="AH142" s="89"/>
      <c r="AI142" s="90"/>
      <c r="AJ142" s="90"/>
      <c r="AK142" s="90"/>
      <c r="AL142" s="90"/>
      <c r="AM142" s="90"/>
      <c r="AN142" s="90"/>
      <c r="AO142" s="90"/>
      <c r="AP142" s="90"/>
      <c r="AQ142" s="90"/>
      <c r="AR142" s="90"/>
      <c r="AS142" s="90"/>
      <c r="AT142" s="91"/>
      <c r="AU142" s="92"/>
      <c r="AV142" s="93"/>
      <c r="AW142" s="93"/>
      <c r="AX142" s="95"/>
    </row>
    <row r="143" spans="1:50" s="13" customFormat="1" ht="24.75" customHeight="1">
      <c r="A143" s="197"/>
      <c r="B143" s="198"/>
      <c r="C143" s="198"/>
      <c r="D143" s="198"/>
      <c r="E143" s="198"/>
      <c r="F143" s="199"/>
      <c r="G143" s="77"/>
      <c r="H143" s="78"/>
      <c r="I143" s="78"/>
      <c r="J143" s="78"/>
      <c r="K143" s="79"/>
      <c r="L143" s="80"/>
      <c r="M143" s="81"/>
      <c r="N143" s="81"/>
      <c r="O143" s="81"/>
      <c r="P143" s="81"/>
      <c r="Q143" s="81"/>
      <c r="R143" s="81"/>
      <c r="S143" s="81"/>
      <c r="T143" s="81"/>
      <c r="U143" s="81"/>
      <c r="V143" s="81"/>
      <c r="W143" s="81"/>
      <c r="X143" s="82"/>
      <c r="Y143" s="83"/>
      <c r="Z143" s="84"/>
      <c r="AA143" s="84"/>
      <c r="AB143" s="84"/>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s="13" customFormat="1" ht="24.75" customHeight="1" thickBot="1">
      <c r="A144" s="200"/>
      <c r="B144" s="201"/>
      <c r="C144" s="201"/>
      <c r="D144" s="201"/>
      <c r="E144" s="201"/>
      <c r="F144" s="202"/>
      <c r="G144" s="68" t="s">
        <v>41</v>
      </c>
      <c r="H144" s="69"/>
      <c r="I144" s="69"/>
      <c r="J144" s="69"/>
      <c r="K144" s="69"/>
      <c r="L144" s="70"/>
      <c r="M144" s="71"/>
      <c r="N144" s="71"/>
      <c r="O144" s="71"/>
      <c r="P144" s="71"/>
      <c r="Q144" s="71"/>
      <c r="R144" s="71"/>
      <c r="S144" s="71"/>
      <c r="T144" s="71"/>
      <c r="U144" s="71"/>
      <c r="V144" s="71"/>
      <c r="W144" s="71"/>
      <c r="X144" s="72"/>
      <c r="Y144" s="73">
        <f>SUM(Y142:AB143)</f>
        <v>0</v>
      </c>
      <c r="Z144" s="74"/>
      <c r="AA144" s="74"/>
      <c r="AB144" s="75"/>
      <c r="AC144" s="68" t="s">
        <v>41</v>
      </c>
      <c r="AD144" s="69"/>
      <c r="AE144" s="69"/>
      <c r="AF144" s="69"/>
      <c r="AG144" s="69"/>
      <c r="AH144" s="70"/>
      <c r="AI144" s="71"/>
      <c r="AJ144" s="71"/>
      <c r="AK144" s="71"/>
      <c r="AL144" s="71"/>
      <c r="AM144" s="71"/>
      <c r="AN144" s="71"/>
      <c r="AO144" s="71"/>
      <c r="AP144" s="71"/>
      <c r="AQ144" s="71"/>
      <c r="AR144" s="71"/>
      <c r="AS144" s="71"/>
      <c r="AT144" s="72"/>
      <c r="AU144" s="73">
        <f>SUM(AU142:AX143)</f>
        <v>0</v>
      </c>
      <c r="AV144" s="74"/>
      <c r="AW144" s="74"/>
      <c r="AX144" s="76"/>
    </row>
    <row r="145" s="13" customFormat="1"/>
    <row r="146" s="13" customFormat="1" hidden="1"/>
    <row r="147" s="13" customFormat="1" hidden="1"/>
    <row r="148" s="13" customFormat="1" hidden="1"/>
    <row r="149" s="13" customFormat="1" hidden="1"/>
    <row r="150" s="13" customFormat="1" hidden="1"/>
    <row r="151" s="13" customFormat="1" hidden="1"/>
    <row r="152" s="13" customFormat="1" hidden="1"/>
    <row r="153" s="13" customFormat="1" hidden="1"/>
    <row r="154" s="13" customFormat="1" hidden="1"/>
    <row r="155" s="13" customFormat="1" hidden="1"/>
    <row r="156" s="13" customFormat="1" hidden="1"/>
    <row r="157" s="13" customFormat="1" hidden="1"/>
    <row r="158" s="13" customFormat="1" hidden="1"/>
    <row r="159" s="13" customFormat="1" hidden="1"/>
    <row r="160" s="13" customFormat="1" hidden="1"/>
    <row r="161" s="13" customFormat="1" hidden="1"/>
    <row r="162" s="13" customFormat="1" hidden="1"/>
    <row r="163" s="13" customFormat="1" hidden="1"/>
    <row r="164" s="13" customFormat="1" hidden="1"/>
    <row r="165" s="13" customFormat="1" hidden="1"/>
    <row r="166" s="13" customFormat="1" hidden="1"/>
    <row r="167" s="13" customFormat="1" hidden="1"/>
    <row r="168" s="13" customFormat="1" hidden="1"/>
    <row r="169" s="13" customFormat="1" hidden="1"/>
    <row r="170" s="13" customFormat="1" hidden="1"/>
    <row r="171" s="13" customFormat="1" hidden="1"/>
    <row r="172" s="13" customFormat="1" hidden="1"/>
    <row r="173" s="13" customFormat="1" hidden="1"/>
    <row r="174" s="13" customFormat="1" hidden="1"/>
    <row r="175" s="13" customFormat="1" hidden="1"/>
    <row r="176" s="13" customFormat="1" hidden="1"/>
    <row r="177" s="13" customFormat="1" hidden="1"/>
    <row r="178" s="13" customFormat="1" hidden="1"/>
    <row r="179" s="13" customFormat="1" hidden="1"/>
    <row r="180" s="13" customFormat="1" hidden="1"/>
    <row r="181" s="13" customFormat="1" hidden="1"/>
    <row r="182" s="13" customFormat="1" hidden="1"/>
    <row r="183" s="13" customFormat="1" hidden="1"/>
    <row r="184" s="13" customFormat="1" hidden="1"/>
    <row r="185" s="13" customFormat="1" hidden="1"/>
    <row r="186" s="13" customFormat="1" hidden="1"/>
    <row r="187" s="13" customFormat="1" hidden="1"/>
    <row r="188" s="13" customFormat="1" hidden="1"/>
    <row r="189" s="13" customFormat="1" hidden="1"/>
    <row r="190" s="13" customFormat="1" hidden="1"/>
    <row r="191" s="13" customFormat="1" hidden="1"/>
    <row r="192" s="13" customFormat="1" hidden="1"/>
    <row r="193" s="13" customFormat="1" hidden="1"/>
    <row r="194" s="13" customFormat="1" hidden="1"/>
    <row r="195" s="13" customFormat="1" hidden="1"/>
    <row r="196" s="13" customFormat="1" hidden="1"/>
    <row r="197" s="13" customFormat="1" hidden="1"/>
    <row r="198" s="13" customFormat="1" hidden="1"/>
    <row r="199" s="13" customFormat="1" hidden="1"/>
    <row r="200" s="13" customFormat="1" hidden="1"/>
    <row r="201" s="13" customFormat="1" hidden="1"/>
    <row r="202" s="13" customFormat="1" hidden="1"/>
    <row r="203" s="13" customFormat="1" hidden="1"/>
    <row r="204" s="13" customFormat="1" hidden="1"/>
    <row r="205" s="13" customFormat="1" hidden="1"/>
    <row r="206" s="13" customFormat="1" hidden="1"/>
    <row r="207" s="13" customFormat="1" hidden="1"/>
    <row r="208" s="13" customFormat="1" hidden="1"/>
    <row r="209" s="13" customFormat="1" hidden="1"/>
    <row r="210" s="13" customFormat="1" hidden="1"/>
    <row r="211" s="13" customFormat="1" hidden="1"/>
    <row r="212" s="13" customFormat="1" hidden="1"/>
    <row r="213" s="13" customFormat="1" hidden="1"/>
    <row r="214" s="13" customFormat="1" hidden="1"/>
    <row r="215" s="13" customFormat="1" hidden="1"/>
    <row r="216" s="13" customFormat="1" hidden="1"/>
    <row r="217" s="13" customFormat="1" hidden="1"/>
    <row r="218" s="13" customFormat="1" hidden="1"/>
    <row r="219" s="13" customFormat="1" hidden="1"/>
    <row r="220" s="13" customFormat="1" hidden="1"/>
    <row r="221" s="13" customFormat="1" hidden="1"/>
    <row r="222" s="13" customFormat="1" hidden="1"/>
    <row r="223" s="13" customFormat="1" hidden="1"/>
    <row r="224" s="13" customFormat="1" hidden="1"/>
    <row r="225" s="13" customFormat="1" hidden="1"/>
    <row r="226" s="13" customFormat="1" hidden="1"/>
    <row r="227" s="13" customFormat="1" hidden="1"/>
    <row r="228" s="13" customFormat="1" hidden="1"/>
    <row r="229" s="13" customFormat="1" hidden="1"/>
    <row r="230" s="13" customFormat="1" hidden="1"/>
    <row r="231" s="13" customFormat="1" hidden="1"/>
    <row r="232" s="13" customFormat="1" hidden="1"/>
    <row r="233" s="13" customFormat="1" hidden="1"/>
    <row r="234" s="13" customFormat="1" hidden="1"/>
    <row r="235" s="13" customFormat="1" hidden="1"/>
    <row r="236" s="13" customFormat="1" hidden="1"/>
    <row r="237" s="13" customFormat="1" hidden="1"/>
    <row r="238" s="13" customFormat="1" hidden="1"/>
    <row r="239" s="13" customFormat="1" hidden="1"/>
    <row r="240" s="13" customFormat="1" hidden="1"/>
    <row r="241" s="13" customFormat="1" hidden="1"/>
    <row r="242" s="13" customFormat="1" hidden="1"/>
    <row r="243" s="13" customFormat="1" hidden="1"/>
    <row r="244" s="13" customFormat="1" hidden="1"/>
    <row r="245" s="13" customFormat="1" hidden="1"/>
    <row r="246" s="13" customFormat="1" hidden="1"/>
    <row r="247" s="13" customFormat="1" hidden="1"/>
    <row r="248" s="13" customFormat="1" hidden="1"/>
    <row r="249" s="13" customFormat="1" hidden="1"/>
    <row r="250" s="13" customFormat="1" hidden="1"/>
    <row r="251" s="13" customFormat="1" hidden="1"/>
    <row r="252" s="13" customFormat="1" hidden="1"/>
    <row r="253" s="13" customFormat="1" hidden="1"/>
    <row r="254" s="13" customFormat="1" hidden="1"/>
    <row r="255" s="13" customFormat="1" hidden="1"/>
    <row r="256" s="13" customFormat="1" hidden="1"/>
    <row r="257" s="13" customFormat="1" hidden="1"/>
    <row r="258" s="13" customFormat="1" hidden="1"/>
    <row r="259" s="13" customFormat="1" hidden="1"/>
    <row r="260" s="13" customFormat="1" hidden="1"/>
    <row r="261" s="13" customFormat="1" hidden="1"/>
    <row r="262" s="13" customFormat="1" hidden="1"/>
    <row r="263" s="13" customFormat="1" hidden="1"/>
    <row r="264" s="13" customFormat="1" hidden="1"/>
    <row r="265" s="13" customFormat="1" hidden="1"/>
    <row r="266" s="13" customFormat="1" hidden="1"/>
    <row r="267" s="13" customFormat="1" hidden="1"/>
    <row r="268" s="13" customFormat="1" hidden="1"/>
    <row r="269" s="13" customFormat="1" hidden="1"/>
    <row r="270" s="13" customFormat="1" hidden="1"/>
    <row r="271" s="13" customFormat="1" hidden="1"/>
    <row r="272" s="13" customFormat="1" hidden="1"/>
    <row r="273" s="13" customFormat="1" hidden="1"/>
    <row r="274" s="13" customFormat="1" hidden="1"/>
    <row r="275" s="13" customFormat="1" hidden="1"/>
    <row r="276" s="13" customFormat="1" hidden="1"/>
    <row r="277" s="13" customFormat="1" hidden="1"/>
    <row r="278" s="13" customFormat="1" hidden="1"/>
    <row r="279" s="13" customFormat="1" hidden="1"/>
    <row r="280" s="13" customFormat="1" hidden="1"/>
    <row r="281" s="13" customFormat="1" hidden="1"/>
    <row r="282" s="13" customFormat="1" hidden="1"/>
    <row r="283" s="13" customFormat="1" hidden="1"/>
    <row r="284" s="13" customFormat="1" hidden="1"/>
    <row r="285" s="13" customFormat="1" hidden="1"/>
    <row r="286" s="13" customFormat="1" hidden="1"/>
    <row r="287" s="13" customFormat="1" hidden="1"/>
    <row r="288" s="13" customFormat="1" hidden="1"/>
    <row r="289" s="13" customFormat="1" hidden="1"/>
    <row r="290" s="13" customFormat="1" hidden="1"/>
    <row r="291" s="13" customFormat="1" hidden="1"/>
    <row r="292" s="13" customFormat="1" hidden="1"/>
    <row r="293" s="13" customFormat="1" hidden="1"/>
    <row r="294" s="13" customFormat="1" hidden="1"/>
    <row r="295" s="13" customFormat="1" hidden="1"/>
    <row r="296" s="13" customFormat="1" hidden="1"/>
    <row r="297" s="13" customFormat="1" hidden="1"/>
    <row r="298" s="13" customFormat="1" hidden="1"/>
    <row r="299" s="13" customFormat="1" hidden="1"/>
    <row r="300" s="13" customFormat="1" hidden="1"/>
    <row r="301" s="13" customFormat="1" hidden="1"/>
    <row r="302" s="13" customFormat="1" hidden="1"/>
    <row r="303" s="13" customFormat="1" hidden="1"/>
    <row r="304" s="13" customFormat="1" hidden="1"/>
    <row r="305" s="13" customFormat="1" hidden="1"/>
    <row r="306" s="13" customFormat="1" hidden="1"/>
    <row r="307" s="13" customFormat="1" hidden="1"/>
    <row r="308" s="13" customFormat="1" hidden="1"/>
    <row r="309" s="13" customFormat="1" hidden="1"/>
    <row r="310" s="13" customFormat="1" hidden="1"/>
    <row r="311" s="13" customFormat="1" hidden="1"/>
    <row r="312" s="13" customFormat="1" hidden="1"/>
    <row r="313" s="13" customFormat="1" hidden="1"/>
    <row r="314" s="13" customFormat="1" hidden="1"/>
    <row r="315" s="13" customFormat="1" hidden="1"/>
    <row r="316" s="13" customFormat="1" hidden="1"/>
    <row r="317" s="13" customFormat="1" hidden="1"/>
    <row r="318" s="13" customFormat="1" hidden="1"/>
    <row r="319" s="13" customFormat="1" hidden="1"/>
    <row r="320" s="13" customFormat="1" hidden="1"/>
    <row r="321" s="13" customFormat="1" hidden="1"/>
    <row r="322" s="13" customFormat="1" hidden="1"/>
    <row r="323" s="13" customFormat="1" hidden="1"/>
    <row r="324" s="13" customFormat="1" hidden="1"/>
    <row r="325" s="13" customFormat="1" hidden="1"/>
    <row r="326" s="13" customFormat="1" hidden="1"/>
    <row r="327" s="13" customFormat="1" hidden="1"/>
    <row r="328" s="13" customFormat="1" hidden="1"/>
    <row r="329" s="13" customFormat="1" hidden="1"/>
    <row r="330" s="13" customFormat="1" hidden="1"/>
    <row r="331" s="13" customFormat="1" hidden="1"/>
    <row r="332" s="13" customFormat="1" hidden="1"/>
    <row r="333" s="13" customFormat="1" hidden="1"/>
    <row r="334" s="13" customFormat="1" hidden="1"/>
    <row r="335" s="13" customFormat="1" hidden="1"/>
    <row r="336" s="13" customFormat="1" hidden="1"/>
    <row r="337" s="13" customFormat="1" hidden="1"/>
    <row r="338" s="13" customFormat="1" hidden="1"/>
    <row r="339" s="13" customFormat="1" hidden="1"/>
    <row r="340" s="13" customFormat="1" hidden="1"/>
    <row r="341" s="13" customFormat="1" hidden="1"/>
    <row r="342" s="13" customFormat="1" hidden="1"/>
    <row r="343" s="13" customFormat="1" hidden="1"/>
    <row r="344" s="13" customFormat="1" hidden="1"/>
    <row r="345" s="13" customFormat="1" hidden="1"/>
    <row r="346" s="13" customFormat="1" hidden="1"/>
    <row r="347" s="13" customFormat="1" hidden="1"/>
    <row r="348" s="13" customFormat="1" hidden="1"/>
    <row r="349" s="13" customFormat="1" hidden="1"/>
    <row r="350" s="13" customFormat="1" hidden="1"/>
    <row r="351" s="13" customFormat="1" hidden="1"/>
    <row r="352" s="13" customFormat="1" hidden="1"/>
    <row r="353" s="13" customFormat="1" hidden="1"/>
    <row r="354" s="13" customFormat="1" hidden="1"/>
    <row r="355" s="13" customFormat="1" hidden="1"/>
    <row r="356" s="13" customFormat="1" hidden="1"/>
    <row r="357" s="13" customFormat="1" hidden="1"/>
    <row r="358" s="13" customFormat="1" hidden="1"/>
    <row r="359" s="13" customFormat="1" hidden="1"/>
    <row r="360" s="13" customFormat="1" hidden="1"/>
    <row r="361" s="13" customFormat="1" hidden="1"/>
    <row r="362" s="13" customFormat="1" hidden="1"/>
    <row r="363" s="13" customFormat="1" hidden="1"/>
    <row r="364" s="13" customFormat="1" hidden="1"/>
    <row r="365" s="13" customFormat="1" hidden="1"/>
    <row r="366" s="13" customFormat="1" hidden="1"/>
    <row r="367" s="13" customFormat="1" hidden="1"/>
    <row r="368" s="13" customFormat="1" hidden="1"/>
    <row r="369" s="13" customFormat="1" hidden="1"/>
    <row r="370" s="13" customFormat="1" hidden="1"/>
    <row r="371" s="13" customFormat="1" hidden="1"/>
    <row r="372" s="13" customFormat="1" hidden="1"/>
    <row r="373" s="13" customFormat="1" hidden="1"/>
    <row r="374" s="13" customFormat="1" hidden="1"/>
    <row r="375" s="13" customFormat="1" hidden="1"/>
    <row r="376" s="13" customFormat="1" hidden="1"/>
    <row r="377" s="13" customFormat="1" hidden="1"/>
    <row r="378" s="13" customFormat="1" hidden="1"/>
    <row r="379" s="13" customFormat="1" hidden="1"/>
    <row r="380" s="13" customFormat="1" hidden="1"/>
    <row r="381" s="13" customFormat="1" hidden="1"/>
    <row r="382" s="13" customFormat="1" hidden="1"/>
    <row r="383" s="13" customFormat="1" hidden="1"/>
    <row r="384" s="13" customFormat="1" hidden="1"/>
    <row r="385" spans="2:2" s="13" customFormat="1" hidden="1"/>
    <row r="386" spans="2:2" s="13" customFormat="1" hidden="1"/>
    <row r="387" spans="2:2" s="13" customFormat="1" hidden="1"/>
    <row r="388" spans="2:2" s="13" customFormat="1" hidden="1"/>
    <row r="389" spans="2:2" s="13" customFormat="1" hidden="1"/>
    <row r="390" spans="2:2" s="13" customFormat="1" hidden="1"/>
    <row r="391" spans="2:2" s="13" customFormat="1" hidden="1"/>
    <row r="392" spans="2:2" s="13" customFormat="1" hidden="1"/>
    <row r="393" spans="2:2" s="13" customFormat="1" hidden="1"/>
    <row r="394" spans="2:2" s="13" customFormat="1" hidden="1"/>
    <row r="395" spans="2:2" s="13" customFormat="1" hidden="1"/>
    <row r="396" spans="2:2" s="13" customFormat="1" hidden="1"/>
    <row r="397" spans="2:2" s="13" customFormat="1" hidden="1"/>
    <row r="398" spans="2:2" s="13" customFormat="1" hidden="1"/>
    <row r="399" spans="2:2" s="13" customFormat="1" hidden="1"/>
    <row r="400" spans="2:2" s="13" customFormat="1" ht="14.25">
      <c r="B400" s="24" t="s">
        <v>186</v>
      </c>
    </row>
    <row r="401" spans="1:50" s="13" customFormat="1">
      <c r="B401" s="13" t="s">
        <v>187</v>
      </c>
    </row>
    <row r="402" spans="1:50" s="13" customFormat="1" ht="23.25" customHeight="1">
      <c r="A402" s="62"/>
      <c r="B402" s="62"/>
      <c r="C402" s="63" t="s">
        <v>188</v>
      </c>
      <c r="D402" s="63"/>
      <c r="E402" s="63"/>
      <c r="F402" s="63"/>
      <c r="G402" s="63"/>
      <c r="H402" s="63"/>
      <c r="I402" s="63"/>
      <c r="J402" s="63"/>
      <c r="K402" s="63"/>
      <c r="L402" s="63"/>
      <c r="M402" s="63" t="s">
        <v>189</v>
      </c>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4" t="s">
        <v>190</v>
      </c>
      <c r="AL402" s="63"/>
      <c r="AM402" s="63"/>
      <c r="AN402" s="63"/>
      <c r="AO402" s="63"/>
      <c r="AP402" s="63"/>
      <c r="AQ402" s="63" t="s">
        <v>191</v>
      </c>
      <c r="AR402" s="63"/>
      <c r="AS402" s="63"/>
      <c r="AT402" s="63"/>
      <c r="AU402" s="65" t="s">
        <v>192</v>
      </c>
      <c r="AV402" s="66"/>
      <c r="AW402" s="66"/>
      <c r="AX402" s="67"/>
    </row>
    <row r="403" spans="1:50" s="13" customFormat="1" ht="24" customHeight="1">
      <c r="A403" s="32">
        <v>1</v>
      </c>
      <c r="B403" s="32">
        <v>1</v>
      </c>
      <c r="C403" s="33" t="s">
        <v>193</v>
      </c>
      <c r="D403" s="33"/>
      <c r="E403" s="33"/>
      <c r="F403" s="33"/>
      <c r="G403" s="33"/>
      <c r="H403" s="33"/>
      <c r="I403" s="33"/>
      <c r="J403" s="33"/>
      <c r="K403" s="33"/>
      <c r="L403" s="33"/>
      <c r="M403" s="33" t="s">
        <v>194</v>
      </c>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60">
        <v>580</v>
      </c>
      <c r="AL403" s="61"/>
      <c r="AM403" s="61"/>
      <c r="AN403" s="61"/>
      <c r="AO403" s="61"/>
      <c r="AP403" s="61"/>
      <c r="AQ403" s="36" t="s">
        <v>195</v>
      </c>
      <c r="AR403" s="37"/>
      <c r="AS403" s="37"/>
      <c r="AT403" s="38"/>
      <c r="AU403" s="39" t="s">
        <v>196</v>
      </c>
      <c r="AV403" s="40"/>
      <c r="AW403" s="40"/>
      <c r="AX403" s="41"/>
    </row>
    <row r="404" spans="1:50" s="13" customFormat="1" ht="24" hidden="1" customHeight="1">
      <c r="A404" s="32">
        <v>2</v>
      </c>
      <c r="B404" s="32">
        <v>1</v>
      </c>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c r="AL404" s="35"/>
      <c r="AM404" s="35"/>
      <c r="AN404" s="35"/>
      <c r="AO404" s="35"/>
      <c r="AP404" s="35"/>
      <c r="AQ404" s="36"/>
      <c r="AR404" s="37"/>
      <c r="AS404" s="37"/>
      <c r="AT404" s="38"/>
      <c r="AU404" s="39"/>
      <c r="AV404" s="40"/>
      <c r="AW404" s="40"/>
      <c r="AX404" s="41"/>
    </row>
    <row r="405" spans="1:50" s="13" customFormat="1" ht="24" hidden="1" customHeight="1">
      <c r="A405" s="32">
        <v>3</v>
      </c>
      <c r="B405" s="32">
        <v>2</v>
      </c>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c r="AL405" s="35"/>
      <c r="AM405" s="35"/>
      <c r="AN405" s="35"/>
      <c r="AO405" s="35"/>
      <c r="AP405" s="35"/>
      <c r="AQ405" s="36"/>
      <c r="AR405" s="37"/>
      <c r="AS405" s="37"/>
      <c r="AT405" s="38"/>
      <c r="AU405" s="39"/>
      <c r="AV405" s="40"/>
      <c r="AW405" s="40"/>
      <c r="AX405" s="41"/>
    </row>
    <row r="406" spans="1:50" s="13" customFormat="1" ht="24" hidden="1" customHeight="1">
      <c r="A406" s="32">
        <v>4</v>
      </c>
      <c r="B406" s="32">
        <v>3</v>
      </c>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c r="AL406" s="35"/>
      <c r="AM406" s="35"/>
      <c r="AN406" s="35"/>
      <c r="AO406" s="35"/>
      <c r="AP406" s="35"/>
      <c r="AQ406" s="36"/>
      <c r="AR406" s="37"/>
      <c r="AS406" s="37"/>
      <c r="AT406" s="38"/>
      <c r="AU406" s="39"/>
      <c r="AV406" s="40"/>
      <c r="AW406" s="40"/>
      <c r="AX406" s="41"/>
    </row>
    <row r="407" spans="1:50" s="13" customFormat="1" ht="24" hidden="1" customHeight="1">
      <c r="A407" s="32">
        <v>5</v>
      </c>
      <c r="B407" s="32">
        <v>4</v>
      </c>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c r="AL407" s="35"/>
      <c r="AM407" s="35"/>
      <c r="AN407" s="35"/>
      <c r="AO407" s="35"/>
      <c r="AP407" s="35"/>
      <c r="AQ407" s="36"/>
      <c r="AR407" s="37"/>
      <c r="AS407" s="37"/>
      <c r="AT407" s="38"/>
      <c r="AU407" s="39"/>
      <c r="AV407" s="40"/>
      <c r="AW407" s="40"/>
      <c r="AX407" s="41"/>
    </row>
    <row r="408" spans="1:50" s="13" customFormat="1" ht="24" hidden="1" customHeight="1">
      <c r="A408" s="32">
        <v>6</v>
      </c>
      <c r="B408" s="32">
        <v>5</v>
      </c>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c r="AL408" s="35"/>
      <c r="AM408" s="35"/>
      <c r="AN408" s="35"/>
      <c r="AO408" s="35"/>
      <c r="AP408" s="35"/>
      <c r="AQ408" s="36"/>
      <c r="AR408" s="37"/>
      <c r="AS408" s="37"/>
      <c r="AT408" s="38"/>
      <c r="AU408" s="39"/>
      <c r="AV408" s="40"/>
      <c r="AW408" s="40"/>
      <c r="AX408" s="41"/>
    </row>
    <row r="409" spans="1:50" s="13" customFormat="1" ht="24" hidden="1" customHeight="1">
      <c r="A409" s="32">
        <v>7</v>
      </c>
      <c r="B409" s="32">
        <v>6</v>
      </c>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c r="AL409" s="35"/>
      <c r="AM409" s="35"/>
      <c r="AN409" s="35"/>
      <c r="AO409" s="35"/>
      <c r="AP409" s="35"/>
      <c r="AQ409" s="36"/>
      <c r="AR409" s="37"/>
      <c r="AS409" s="37"/>
      <c r="AT409" s="38"/>
      <c r="AU409" s="39"/>
      <c r="AV409" s="40"/>
      <c r="AW409" s="40"/>
      <c r="AX409" s="41"/>
    </row>
    <row r="410" spans="1:50" s="13" customFormat="1" ht="24" hidden="1" customHeight="1">
      <c r="A410" s="32">
        <v>8</v>
      </c>
      <c r="B410" s="32">
        <v>7</v>
      </c>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c r="AL410" s="35"/>
      <c r="AM410" s="35"/>
      <c r="AN410" s="35"/>
      <c r="AO410" s="35"/>
      <c r="AP410" s="35"/>
      <c r="AQ410" s="36"/>
      <c r="AR410" s="37"/>
      <c r="AS410" s="37"/>
      <c r="AT410" s="38"/>
      <c r="AU410" s="39"/>
      <c r="AV410" s="40"/>
      <c r="AW410" s="40"/>
      <c r="AX410" s="41"/>
    </row>
    <row r="411" spans="1:50" s="13" customFormat="1" ht="24" hidden="1" customHeight="1">
      <c r="A411" s="32">
        <v>9</v>
      </c>
      <c r="B411" s="32">
        <v>8</v>
      </c>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5"/>
      <c r="AM411" s="35"/>
      <c r="AN411" s="35"/>
      <c r="AO411" s="35"/>
      <c r="AP411" s="35"/>
      <c r="AQ411" s="36"/>
      <c r="AR411" s="37"/>
      <c r="AS411" s="37"/>
      <c r="AT411" s="38"/>
      <c r="AU411" s="39"/>
      <c r="AV411" s="40"/>
      <c r="AW411" s="40"/>
      <c r="AX411" s="41"/>
    </row>
    <row r="412" spans="1:50" s="13" customFormat="1" ht="24" hidden="1" customHeight="1">
      <c r="A412" s="32">
        <v>10</v>
      </c>
      <c r="B412" s="32">
        <v>9</v>
      </c>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5"/>
      <c r="AM412" s="35"/>
      <c r="AN412" s="35"/>
      <c r="AO412" s="35"/>
      <c r="AP412" s="35"/>
      <c r="AQ412" s="36"/>
      <c r="AR412" s="37"/>
      <c r="AS412" s="37"/>
      <c r="AT412" s="38"/>
      <c r="AU412" s="39"/>
      <c r="AV412" s="40"/>
      <c r="AW412" s="40"/>
      <c r="AX412" s="41"/>
    </row>
    <row r="413" spans="1:50" s="13" customFormat="1" ht="24" hidden="1" customHeight="1">
      <c r="A413" s="32">
        <v>11</v>
      </c>
      <c r="B413" s="32">
        <v>10</v>
      </c>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5"/>
      <c r="AM413" s="35"/>
      <c r="AN413" s="35"/>
      <c r="AO413" s="35"/>
      <c r="AP413" s="35"/>
      <c r="AQ413" s="36"/>
      <c r="AR413" s="37"/>
      <c r="AS413" s="37"/>
      <c r="AT413" s="38"/>
      <c r="AU413" s="39"/>
      <c r="AV413" s="40"/>
      <c r="AW413" s="40"/>
      <c r="AX413" s="41"/>
    </row>
    <row r="414" spans="1:50" s="13" customFormat="1" ht="24" hidden="1" customHeight="1">
      <c r="A414" s="32">
        <v>12</v>
      </c>
      <c r="B414" s="32">
        <v>11</v>
      </c>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5"/>
      <c r="AM414" s="35"/>
      <c r="AN414" s="35"/>
      <c r="AO414" s="35"/>
      <c r="AP414" s="35"/>
      <c r="AQ414" s="36"/>
      <c r="AR414" s="37"/>
      <c r="AS414" s="37"/>
      <c r="AT414" s="38"/>
      <c r="AU414" s="39"/>
      <c r="AV414" s="40"/>
      <c r="AW414" s="40"/>
      <c r="AX414" s="41"/>
    </row>
    <row r="415" spans="1:50" s="13" customFormat="1" ht="24" hidden="1" customHeight="1">
      <c r="A415" s="32">
        <v>13</v>
      </c>
      <c r="B415" s="32">
        <v>12</v>
      </c>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5"/>
      <c r="AM415" s="35"/>
      <c r="AN415" s="35"/>
      <c r="AO415" s="35"/>
      <c r="AP415" s="35"/>
      <c r="AQ415" s="36"/>
      <c r="AR415" s="37"/>
      <c r="AS415" s="37"/>
      <c r="AT415" s="38"/>
      <c r="AU415" s="39"/>
      <c r="AV415" s="40"/>
      <c r="AW415" s="40"/>
      <c r="AX415" s="41"/>
    </row>
    <row r="416" spans="1:50" s="13" customFormat="1" ht="24" hidden="1" customHeight="1">
      <c r="A416" s="32">
        <v>14</v>
      </c>
      <c r="B416" s="32">
        <v>13</v>
      </c>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5"/>
      <c r="AM416" s="35"/>
      <c r="AN416" s="35"/>
      <c r="AO416" s="35"/>
      <c r="AP416" s="35"/>
      <c r="AQ416" s="36"/>
      <c r="AR416" s="37"/>
      <c r="AS416" s="37"/>
      <c r="AT416" s="38"/>
      <c r="AU416" s="39"/>
      <c r="AV416" s="40"/>
      <c r="AW416" s="40"/>
      <c r="AX416" s="41"/>
    </row>
    <row r="417" spans="1:50" s="13" customFormat="1" ht="24" hidden="1" customHeight="1">
      <c r="A417" s="32">
        <v>15</v>
      </c>
      <c r="B417" s="32">
        <v>14</v>
      </c>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5"/>
      <c r="AM417" s="35"/>
      <c r="AN417" s="35"/>
      <c r="AO417" s="35"/>
      <c r="AP417" s="35"/>
      <c r="AQ417" s="36"/>
      <c r="AR417" s="37"/>
      <c r="AS417" s="37"/>
      <c r="AT417" s="38"/>
      <c r="AU417" s="39"/>
      <c r="AV417" s="40"/>
      <c r="AW417" s="40"/>
      <c r="AX417" s="41"/>
    </row>
    <row r="418" spans="1:50" s="13" customFormat="1" ht="24" hidden="1" customHeight="1">
      <c r="A418" s="32">
        <v>16</v>
      </c>
      <c r="B418" s="32">
        <v>15</v>
      </c>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5"/>
      <c r="AM418" s="35"/>
      <c r="AN418" s="35"/>
      <c r="AO418" s="35"/>
      <c r="AP418" s="35"/>
      <c r="AQ418" s="36"/>
      <c r="AR418" s="37"/>
      <c r="AS418" s="37"/>
      <c r="AT418" s="38"/>
      <c r="AU418" s="39"/>
      <c r="AV418" s="40"/>
      <c r="AW418" s="40"/>
      <c r="AX418" s="41"/>
    </row>
    <row r="419" spans="1:50" s="13" customFormat="1" ht="24" hidden="1" customHeight="1">
      <c r="A419" s="32">
        <v>17</v>
      </c>
      <c r="B419" s="32">
        <v>16</v>
      </c>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5"/>
      <c r="AM419" s="35"/>
      <c r="AN419" s="35"/>
      <c r="AO419" s="35"/>
      <c r="AP419" s="35"/>
      <c r="AQ419" s="36"/>
      <c r="AR419" s="37"/>
      <c r="AS419" s="37"/>
      <c r="AT419" s="38"/>
      <c r="AU419" s="39"/>
      <c r="AV419" s="40"/>
      <c r="AW419" s="40"/>
      <c r="AX419" s="41"/>
    </row>
    <row r="420" spans="1:50" s="13" customFormat="1" ht="24" hidden="1" customHeight="1">
      <c r="A420" s="32">
        <v>18</v>
      </c>
      <c r="B420" s="32">
        <v>17</v>
      </c>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5"/>
      <c r="AM420" s="35"/>
      <c r="AN420" s="35"/>
      <c r="AO420" s="35"/>
      <c r="AP420" s="35"/>
      <c r="AQ420" s="36"/>
      <c r="AR420" s="37"/>
      <c r="AS420" s="37"/>
      <c r="AT420" s="38"/>
      <c r="AU420" s="39"/>
      <c r="AV420" s="40"/>
      <c r="AW420" s="40"/>
      <c r="AX420" s="41"/>
    </row>
    <row r="421" spans="1:50" s="13" customFormat="1" ht="24" hidden="1" customHeight="1">
      <c r="A421" s="32">
        <v>19</v>
      </c>
      <c r="B421" s="32">
        <v>18</v>
      </c>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5"/>
      <c r="AM421" s="35"/>
      <c r="AN421" s="35"/>
      <c r="AO421" s="35"/>
      <c r="AP421" s="35"/>
      <c r="AQ421" s="36"/>
      <c r="AR421" s="37"/>
      <c r="AS421" s="37"/>
      <c r="AT421" s="38"/>
      <c r="AU421" s="39"/>
      <c r="AV421" s="40"/>
      <c r="AW421" s="40"/>
      <c r="AX421" s="41"/>
    </row>
    <row r="422" spans="1:50" s="13" customFormat="1" ht="24" hidden="1" customHeight="1">
      <c r="A422" s="32">
        <v>20</v>
      </c>
      <c r="B422" s="32">
        <v>19</v>
      </c>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5"/>
      <c r="AM422" s="35"/>
      <c r="AN422" s="35"/>
      <c r="AO422" s="35"/>
      <c r="AP422" s="35"/>
      <c r="AQ422" s="36"/>
      <c r="AR422" s="37"/>
      <c r="AS422" s="37"/>
      <c r="AT422" s="38"/>
      <c r="AU422" s="39"/>
      <c r="AV422" s="40"/>
      <c r="AW422" s="40"/>
      <c r="AX422" s="41"/>
    </row>
    <row r="423" spans="1:50" s="13" customFormat="1" ht="24" hidden="1" customHeight="1">
      <c r="A423" s="32">
        <v>21</v>
      </c>
      <c r="B423" s="32">
        <v>20</v>
      </c>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5"/>
      <c r="AM423" s="35"/>
      <c r="AN423" s="35"/>
      <c r="AO423" s="35"/>
      <c r="AP423" s="35"/>
      <c r="AQ423" s="36"/>
      <c r="AR423" s="37"/>
      <c r="AS423" s="37"/>
      <c r="AT423" s="38"/>
      <c r="AU423" s="39"/>
      <c r="AV423" s="40"/>
      <c r="AW423" s="40"/>
      <c r="AX423" s="41"/>
    </row>
    <row r="424" spans="1:50" s="13" customFormat="1" ht="24" hidden="1" customHeight="1">
      <c r="A424" s="32">
        <v>22</v>
      </c>
      <c r="B424" s="32">
        <v>21</v>
      </c>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5"/>
      <c r="AM424" s="35"/>
      <c r="AN424" s="35"/>
      <c r="AO424" s="35"/>
      <c r="AP424" s="35"/>
      <c r="AQ424" s="36"/>
      <c r="AR424" s="37"/>
      <c r="AS424" s="37"/>
      <c r="AT424" s="38"/>
      <c r="AU424" s="39"/>
      <c r="AV424" s="40"/>
      <c r="AW424" s="40"/>
      <c r="AX424" s="41"/>
    </row>
    <row r="425" spans="1:50" s="13" customFormat="1" ht="24" hidden="1" customHeight="1">
      <c r="A425" s="32">
        <v>23</v>
      </c>
      <c r="B425" s="32">
        <v>22</v>
      </c>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5"/>
      <c r="AM425" s="35"/>
      <c r="AN425" s="35"/>
      <c r="AO425" s="35"/>
      <c r="AP425" s="35"/>
      <c r="AQ425" s="36"/>
      <c r="AR425" s="37"/>
      <c r="AS425" s="37"/>
      <c r="AT425" s="38"/>
      <c r="AU425" s="39"/>
      <c r="AV425" s="40"/>
      <c r="AW425" s="40"/>
      <c r="AX425" s="41"/>
    </row>
    <row r="426" spans="1:50" s="13" customFormat="1" ht="24" hidden="1" customHeight="1">
      <c r="A426" s="32">
        <v>24</v>
      </c>
      <c r="B426" s="32">
        <v>23</v>
      </c>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5"/>
      <c r="AM426" s="35"/>
      <c r="AN426" s="35"/>
      <c r="AO426" s="35"/>
      <c r="AP426" s="35"/>
      <c r="AQ426" s="36"/>
      <c r="AR426" s="37"/>
      <c r="AS426" s="37"/>
      <c r="AT426" s="38"/>
      <c r="AU426" s="39"/>
      <c r="AV426" s="40"/>
      <c r="AW426" s="40"/>
      <c r="AX426" s="41"/>
    </row>
    <row r="427" spans="1:50" s="13" customFormat="1" ht="24" hidden="1" customHeight="1">
      <c r="A427" s="32">
        <v>25</v>
      </c>
      <c r="B427" s="32">
        <v>24</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5"/>
      <c r="AM427" s="35"/>
      <c r="AN427" s="35"/>
      <c r="AO427" s="35"/>
      <c r="AP427" s="35"/>
      <c r="AQ427" s="36"/>
      <c r="AR427" s="37"/>
      <c r="AS427" s="37"/>
      <c r="AT427" s="38"/>
      <c r="AU427" s="39"/>
      <c r="AV427" s="40"/>
      <c r="AW427" s="40"/>
      <c r="AX427" s="41"/>
    </row>
    <row r="428" spans="1:50" s="13" customFormat="1" ht="24" hidden="1" customHeight="1">
      <c r="A428" s="32">
        <v>26</v>
      </c>
      <c r="B428" s="32">
        <v>25</v>
      </c>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5"/>
      <c r="AM428" s="35"/>
      <c r="AN428" s="35"/>
      <c r="AO428" s="35"/>
      <c r="AP428" s="35"/>
      <c r="AQ428" s="36"/>
      <c r="AR428" s="37"/>
      <c r="AS428" s="37"/>
      <c r="AT428" s="38"/>
      <c r="AU428" s="39"/>
      <c r="AV428" s="40"/>
      <c r="AW428" s="40"/>
      <c r="AX428" s="41"/>
    </row>
    <row r="429" spans="1:50" s="13" customFormat="1" ht="24" hidden="1" customHeight="1">
      <c r="A429" s="32">
        <v>27</v>
      </c>
      <c r="B429" s="32">
        <v>26</v>
      </c>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5"/>
      <c r="AM429" s="35"/>
      <c r="AN429" s="35"/>
      <c r="AO429" s="35"/>
      <c r="AP429" s="35"/>
      <c r="AQ429" s="36"/>
      <c r="AR429" s="37"/>
      <c r="AS429" s="37"/>
      <c r="AT429" s="38"/>
      <c r="AU429" s="39"/>
      <c r="AV429" s="40"/>
      <c r="AW429" s="40"/>
      <c r="AX429" s="41"/>
    </row>
    <row r="430" spans="1:50" s="13" customFormat="1" ht="24" hidden="1" customHeight="1">
      <c r="A430" s="32">
        <v>28</v>
      </c>
      <c r="B430" s="32">
        <v>27</v>
      </c>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5"/>
      <c r="AM430" s="35"/>
      <c r="AN430" s="35"/>
      <c r="AO430" s="35"/>
      <c r="AP430" s="35"/>
      <c r="AQ430" s="36"/>
      <c r="AR430" s="37"/>
      <c r="AS430" s="37"/>
      <c r="AT430" s="38"/>
      <c r="AU430" s="39"/>
      <c r="AV430" s="40"/>
      <c r="AW430" s="40"/>
      <c r="AX430" s="41"/>
    </row>
    <row r="431" spans="1:50" s="13" customFormat="1" ht="24" hidden="1" customHeight="1">
      <c r="A431" s="32">
        <v>29</v>
      </c>
      <c r="B431" s="32">
        <v>28</v>
      </c>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5"/>
      <c r="AM431" s="35"/>
      <c r="AN431" s="35"/>
      <c r="AO431" s="35"/>
      <c r="AP431" s="35"/>
      <c r="AQ431" s="36"/>
      <c r="AR431" s="37"/>
      <c r="AS431" s="37"/>
      <c r="AT431" s="38"/>
      <c r="AU431" s="39"/>
      <c r="AV431" s="40"/>
      <c r="AW431" s="40"/>
      <c r="AX431" s="41"/>
    </row>
    <row r="432" spans="1:50" s="13" customFormat="1" ht="24" hidden="1" customHeight="1">
      <c r="A432" s="32">
        <v>30</v>
      </c>
      <c r="B432" s="32">
        <v>29</v>
      </c>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5"/>
      <c r="AM432" s="35"/>
      <c r="AN432" s="35"/>
      <c r="AO432" s="35"/>
      <c r="AP432" s="35"/>
      <c r="AQ432" s="36"/>
      <c r="AR432" s="37"/>
      <c r="AS432" s="37"/>
      <c r="AT432" s="38"/>
      <c r="AU432" s="39"/>
      <c r="AV432" s="40"/>
      <c r="AW432" s="40"/>
      <c r="AX432" s="41"/>
    </row>
    <row r="433" spans="1:50" s="13" customForma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row>
    <row r="434" spans="1:50" s="13" customFormat="1">
      <c r="A434" s="25"/>
      <c r="B434" s="25" t="s">
        <v>197</v>
      </c>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row>
    <row r="435" spans="1:50" s="13" customFormat="1" ht="23.25" customHeight="1">
      <c r="A435" s="32"/>
      <c r="B435" s="32"/>
      <c r="C435" s="50" t="s">
        <v>188</v>
      </c>
      <c r="D435" s="50"/>
      <c r="E435" s="50"/>
      <c r="F435" s="50"/>
      <c r="G435" s="50"/>
      <c r="H435" s="50"/>
      <c r="I435" s="50"/>
      <c r="J435" s="50"/>
      <c r="K435" s="50"/>
      <c r="L435" s="50"/>
      <c r="M435" s="50" t="s">
        <v>189</v>
      </c>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1" t="s">
        <v>190</v>
      </c>
      <c r="AL435" s="50"/>
      <c r="AM435" s="50"/>
      <c r="AN435" s="50"/>
      <c r="AO435" s="50"/>
      <c r="AP435" s="50"/>
      <c r="AQ435" s="50" t="s">
        <v>191</v>
      </c>
      <c r="AR435" s="50"/>
      <c r="AS435" s="50"/>
      <c r="AT435" s="50"/>
      <c r="AU435" s="52" t="s">
        <v>192</v>
      </c>
      <c r="AV435" s="53"/>
      <c r="AW435" s="53"/>
      <c r="AX435" s="54"/>
    </row>
    <row r="436" spans="1:50" s="13" customFormat="1" ht="23.25" customHeight="1">
      <c r="A436" s="32">
        <v>1</v>
      </c>
      <c r="B436" s="32">
        <v>1</v>
      </c>
      <c r="C436" s="57" t="s">
        <v>198</v>
      </c>
      <c r="D436" s="58"/>
      <c r="E436" s="58"/>
      <c r="F436" s="58"/>
      <c r="G436" s="58"/>
      <c r="H436" s="58"/>
      <c r="I436" s="58"/>
      <c r="J436" s="58"/>
      <c r="K436" s="58"/>
      <c r="L436" s="59"/>
      <c r="M436" s="33" t="s">
        <v>199</v>
      </c>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42">
        <v>220</v>
      </c>
      <c r="AL436" s="33"/>
      <c r="AM436" s="33"/>
      <c r="AN436" s="33"/>
      <c r="AO436" s="33"/>
      <c r="AP436" s="33"/>
      <c r="AQ436" s="43" t="s">
        <v>196</v>
      </c>
      <c r="AR436" s="43"/>
      <c r="AS436" s="43"/>
      <c r="AT436" s="43"/>
      <c r="AU436" s="39" t="s">
        <v>196</v>
      </c>
      <c r="AV436" s="40"/>
      <c r="AW436" s="40"/>
      <c r="AX436" s="41"/>
    </row>
    <row r="437" spans="1:50" s="13" customFormat="1" ht="24" hidden="1" customHeight="1">
      <c r="A437" s="32">
        <v>2</v>
      </c>
      <c r="B437" s="32">
        <v>1</v>
      </c>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4"/>
      <c r="AL437" s="35"/>
      <c r="AM437" s="35"/>
      <c r="AN437" s="35"/>
      <c r="AO437" s="35"/>
      <c r="AP437" s="35"/>
      <c r="AQ437" s="36"/>
      <c r="AR437" s="37"/>
      <c r="AS437" s="37"/>
      <c r="AT437" s="38"/>
      <c r="AU437" s="39"/>
      <c r="AV437" s="40"/>
      <c r="AW437" s="40"/>
      <c r="AX437" s="41"/>
    </row>
    <row r="438" spans="1:50" s="13" customFormat="1" ht="24" hidden="1" customHeight="1">
      <c r="A438" s="32">
        <v>3</v>
      </c>
      <c r="B438" s="32">
        <v>2</v>
      </c>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4"/>
      <c r="AL438" s="35"/>
      <c r="AM438" s="35"/>
      <c r="AN438" s="35"/>
      <c r="AO438" s="35"/>
      <c r="AP438" s="35"/>
      <c r="AQ438" s="36"/>
      <c r="AR438" s="37"/>
      <c r="AS438" s="37"/>
      <c r="AT438" s="38"/>
      <c r="AU438" s="39"/>
      <c r="AV438" s="40"/>
      <c r="AW438" s="40"/>
      <c r="AX438" s="41"/>
    </row>
    <row r="439" spans="1:50" s="13" customFormat="1" ht="24" hidden="1" customHeight="1">
      <c r="A439" s="32">
        <v>4</v>
      </c>
      <c r="B439" s="32">
        <v>3</v>
      </c>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c r="AL439" s="35"/>
      <c r="AM439" s="35"/>
      <c r="AN439" s="35"/>
      <c r="AO439" s="35"/>
      <c r="AP439" s="35"/>
      <c r="AQ439" s="36"/>
      <c r="AR439" s="37"/>
      <c r="AS439" s="37"/>
      <c r="AT439" s="38"/>
      <c r="AU439" s="39"/>
      <c r="AV439" s="40"/>
      <c r="AW439" s="40"/>
      <c r="AX439" s="41"/>
    </row>
    <row r="440" spans="1:50" s="13" customFormat="1" ht="24" hidden="1" customHeight="1">
      <c r="A440" s="32">
        <v>5</v>
      </c>
      <c r="B440" s="32">
        <v>4</v>
      </c>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4"/>
      <c r="AL440" s="35"/>
      <c r="AM440" s="35"/>
      <c r="AN440" s="35"/>
      <c r="AO440" s="35"/>
      <c r="AP440" s="35"/>
      <c r="AQ440" s="36"/>
      <c r="AR440" s="37"/>
      <c r="AS440" s="37"/>
      <c r="AT440" s="38"/>
      <c r="AU440" s="39"/>
      <c r="AV440" s="40"/>
      <c r="AW440" s="40"/>
      <c r="AX440" s="41"/>
    </row>
    <row r="441" spans="1:50" s="13" customFormat="1" ht="24" hidden="1" customHeight="1">
      <c r="A441" s="32">
        <v>6</v>
      </c>
      <c r="B441" s="32">
        <v>5</v>
      </c>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5"/>
      <c r="AM441" s="35"/>
      <c r="AN441" s="35"/>
      <c r="AO441" s="35"/>
      <c r="AP441" s="35"/>
      <c r="AQ441" s="36"/>
      <c r="AR441" s="37"/>
      <c r="AS441" s="37"/>
      <c r="AT441" s="38"/>
      <c r="AU441" s="39"/>
      <c r="AV441" s="40"/>
      <c r="AW441" s="40"/>
      <c r="AX441" s="41"/>
    </row>
    <row r="442" spans="1:50" s="13" customFormat="1" ht="24" hidden="1" customHeight="1">
      <c r="A442" s="32">
        <v>7</v>
      </c>
      <c r="B442" s="32">
        <v>6</v>
      </c>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c r="AL442" s="35"/>
      <c r="AM442" s="35"/>
      <c r="AN442" s="35"/>
      <c r="AO442" s="35"/>
      <c r="AP442" s="35"/>
      <c r="AQ442" s="36"/>
      <c r="AR442" s="37"/>
      <c r="AS442" s="37"/>
      <c r="AT442" s="38"/>
      <c r="AU442" s="39"/>
      <c r="AV442" s="40"/>
      <c r="AW442" s="40"/>
      <c r="AX442" s="41"/>
    </row>
    <row r="443" spans="1:50" s="13" customFormat="1" ht="24" hidden="1" customHeight="1">
      <c r="A443" s="32">
        <v>8</v>
      </c>
      <c r="B443" s="32">
        <v>7</v>
      </c>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c r="AL443" s="35"/>
      <c r="AM443" s="35"/>
      <c r="AN443" s="35"/>
      <c r="AO443" s="35"/>
      <c r="AP443" s="35"/>
      <c r="AQ443" s="36"/>
      <c r="AR443" s="37"/>
      <c r="AS443" s="37"/>
      <c r="AT443" s="38"/>
      <c r="AU443" s="39"/>
      <c r="AV443" s="40"/>
      <c r="AW443" s="40"/>
      <c r="AX443" s="41"/>
    </row>
    <row r="444" spans="1:50" s="13" customFormat="1" ht="24" hidden="1" customHeight="1">
      <c r="A444" s="32">
        <v>9</v>
      </c>
      <c r="B444" s="32">
        <v>8</v>
      </c>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c r="AL444" s="35"/>
      <c r="AM444" s="35"/>
      <c r="AN444" s="35"/>
      <c r="AO444" s="35"/>
      <c r="AP444" s="35"/>
      <c r="AQ444" s="36"/>
      <c r="AR444" s="37"/>
      <c r="AS444" s="37"/>
      <c r="AT444" s="38"/>
      <c r="AU444" s="39"/>
      <c r="AV444" s="40"/>
      <c r="AW444" s="40"/>
      <c r="AX444" s="41"/>
    </row>
    <row r="445" spans="1:50" s="13" customFormat="1" ht="24" hidden="1" customHeight="1">
      <c r="A445" s="32">
        <v>10</v>
      </c>
      <c r="B445" s="32">
        <v>9</v>
      </c>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c r="AL445" s="35"/>
      <c r="AM445" s="35"/>
      <c r="AN445" s="35"/>
      <c r="AO445" s="35"/>
      <c r="AP445" s="35"/>
      <c r="AQ445" s="36"/>
      <c r="AR445" s="37"/>
      <c r="AS445" s="37"/>
      <c r="AT445" s="38"/>
      <c r="AU445" s="39"/>
      <c r="AV445" s="40"/>
      <c r="AW445" s="40"/>
      <c r="AX445" s="41"/>
    </row>
    <row r="446" spans="1:50" s="13" customFormat="1" ht="24" hidden="1" customHeight="1">
      <c r="A446" s="32">
        <v>11</v>
      </c>
      <c r="B446" s="32">
        <v>10</v>
      </c>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5"/>
      <c r="AM446" s="35"/>
      <c r="AN446" s="35"/>
      <c r="AO446" s="35"/>
      <c r="AP446" s="35"/>
      <c r="AQ446" s="36"/>
      <c r="AR446" s="37"/>
      <c r="AS446" s="37"/>
      <c r="AT446" s="38"/>
      <c r="AU446" s="39"/>
      <c r="AV446" s="40"/>
      <c r="AW446" s="40"/>
      <c r="AX446" s="41"/>
    </row>
    <row r="447" spans="1:50" s="13" customFormat="1" ht="24" hidden="1" customHeight="1">
      <c r="A447" s="32">
        <v>12</v>
      </c>
      <c r="B447" s="32">
        <v>11</v>
      </c>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5"/>
      <c r="AM447" s="35"/>
      <c r="AN447" s="35"/>
      <c r="AO447" s="35"/>
      <c r="AP447" s="35"/>
      <c r="AQ447" s="36"/>
      <c r="AR447" s="37"/>
      <c r="AS447" s="37"/>
      <c r="AT447" s="38"/>
      <c r="AU447" s="39"/>
      <c r="AV447" s="40"/>
      <c r="AW447" s="40"/>
      <c r="AX447" s="41"/>
    </row>
    <row r="448" spans="1:50" s="13" customFormat="1" ht="24" hidden="1" customHeight="1">
      <c r="A448" s="32">
        <v>13</v>
      </c>
      <c r="B448" s="32">
        <v>12</v>
      </c>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5"/>
      <c r="AM448" s="35"/>
      <c r="AN448" s="35"/>
      <c r="AO448" s="35"/>
      <c r="AP448" s="35"/>
      <c r="AQ448" s="36"/>
      <c r="AR448" s="37"/>
      <c r="AS448" s="37"/>
      <c r="AT448" s="38"/>
      <c r="AU448" s="39"/>
      <c r="AV448" s="40"/>
      <c r="AW448" s="40"/>
      <c r="AX448" s="41"/>
    </row>
    <row r="449" spans="1:50" s="13" customFormat="1" ht="24" hidden="1" customHeight="1">
      <c r="A449" s="32">
        <v>14</v>
      </c>
      <c r="B449" s="32">
        <v>13</v>
      </c>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5"/>
      <c r="AM449" s="35"/>
      <c r="AN449" s="35"/>
      <c r="AO449" s="35"/>
      <c r="AP449" s="35"/>
      <c r="AQ449" s="36"/>
      <c r="AR449" s="37"/>
      <c r="AS449" s="37"/>
      <c r="AT449" s="38"/>
      <c r="AU449" s="39"/>
      <c r="AV449" s="40"/>
      <c r="AW449" s="40"/>
      <c r="AX449" s="41"/>
    </row>
    <row r="450" spans="1:50" s="13" customFormat="1" ht="24" hidden="1" customHeight="1">
      <c r="A450" s="32">
        <v>15</v>
      </c>
      <c r="B450" s="32">
        <v>14</v>
      </c>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5"/>
      <c r="AM450" s="35"/>
      <c r="AN450" s="35"/>
      <c r="AO450" s="35"/>
      <c r="AP450" s="35"/>
      <c r="AQ450" s="36"/>
      <c r="AR450" s="37"/>
      <c r="AS450" s="37"/>
      <c r="AT450" s="38"/>
      <c r="AU450" s="39"/>
      <c r="AV450" s="40"/>
      <c r="AW450" s="40"/>
      <c r="AX450" s="41"/>
    </row>
    <row r="451" spans="1:50" s="13" customFormat="1" ht="24" hidden="1" customHeight="1">
      <c r="A451" s="32">
        <v>16</v>
      </c>
      <c r="B451" s="32">
        <v>15</v>
      </c>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5"/>
      <c r="AM451" s="35"/>
      <c r="AN451" s="35"/>
      <c r="AO451" s="35"/>
      <c r="AP451" s="35"/>
      <c r="AQ451" s="36"/>
      <c r="AR451" s="37"/>
      <c r="AS451" s="37"/>
      <c r="AT451" s="38"/>
      <c r="AU451" s="39"/>
      <c r="AV451" s="40"/>
      <c r="AW451" s="40"/>
      <c r="AX451" s="41"/>
    </row>
    <row r="452" spans="1:50" s="13" customFormat="1" ht="24" hidden="1" customHeight="1">
      <c r="A452" s="32">
        <v>17</v>
      </c>
      <c r="B452" s="32">
        <v>16</v>
      </c>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5"/>
      <c r="AM452" s="35"/>
      <c r="AN452" s="35"/>
      <c r="AO452" s="35"/>
      <c r="AP452" s="35"/>
      <c r="AQ452" s="36"/>
      <c r="AR452" s="37"/>
      <c r="AS452" s="37"/>
      <c r="AT452" s="38"/>
      <c r="AU452" s="39"/>
      <c r="AV452" s="40"/>
      <c r="AW452" s="40"/>
      <c r="AX452" s="41"/>
    </row>
    <row r="453" spans="1:50" s="13" customFormat="1" ht="24" hidden="1" customHeight="1">
      <c r="A453" s="32">
        <v>18</v>
      </c>
      <c r="B453" s="32">
        <v>17</v>
      </c>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5"/>
      <c r="AM453" s="35"/>
      <c r="AN453" s="35"/>
      <c r="AO453" s="35"/>
      <c r="AP453" s="35"/>
      <c r="AQ453" s="36"/>
      <c r="AR453" s="37"/>
      <c r="AS453" s="37"/>
      <c r="AT453" s="38"/>
      <c r="AU453" s="39"/>
      <c r="AV453" s="40"/>
      <c r="AW453" s="40"/>
      <c r="AX453" s="41"/>
    </row>
    <row r="454" spans="1:50" s="13" customFormat="1" ht="24" hidden="1" customHeight="1">
      <c r="A454" s="32">
        <v>19</v>
      </c>
      <c r="B454" s="32">
        <v>18</v>
      </c>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5"/>
      <c r="AM454" s="35"/>
      <c r="AN454" s="35"/>
      <c r="AO454" s="35"/>
      <c r="AP454" s="35"/>
      <c r="AQ454" s="36"/>
      <c r="AR454" s="37"/>
      <c r="AS454" s="37"/>
      <c r="AT454" s="38"/>
      <c r="AU454" s="39"/>
      <c r="AV454" s="40"/>
      <c r="AW454" s="40"/>
      <c r="AX454" s="41"/>
    </row>
    <row r="455" spans="1:50" s="13" customFormat="1" ht="24" hidden="1" customHeight="1">
      <c r="A455" s="32">
        <v>20</v>
      </c>
      <c r="B455" s="32">
        <v>19</v>
      </c>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5"/>
      <c r="AM455" s="35"/>
      <c r="AN455" s="35"/>
      <c r="AO455" s="35"/>
      <c r="AP455" s="35"/>
      <c r="AQ455" s="36"/>
      <c r="AR455" s="37"/>
      <c r="AS455" s="37"/>
      <c r="AT455" s="38"/>
      <c r="AU455" s="39"/>
      <c r="AV455" s="40"/>
      <c r="AW455" s="40"/>
      <c r="AX455" s="41"/>
    </row>
    <row r="456" spans="1:50" s="13" customFormat="1" ht="24" hidden="1" customHeight="1">
      <c r="A456" s="32">
        <v>21</v>
      </c>
      <c r="B456" s="32">
        <v>20</v>
      </c>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5"/>
      <c r="AM456" s="35"/>
      <c r="AN456" s="35"/>
      <c r="AO456" s="35"/>
      <c r="AP456" s="35"/>
      <c r="AQ456" s="36"/>
      <c r="AR456" s="37"/>
      <c r="AS456" s="37"/>
      <c r="AT456" s="38"/>
      <c r="AU456" s="39"/>
      <c r="AV456" s="40"/>
      <c r="AW456" s="40"/>
      <c r="AX456" s="41"/>
    </row>
    <row r="457" spans="1:50" s="13" customFormat="1" ht="24" hidden="1" customHeight="1">
      <c r="A457" s="32">
        <v>22</v>
      </c>
      <c r="B457" s="32">
        <v>21</v>
      </c>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5"/>
      <c r="AM457" s="35"/>
      <c r="AN457" s="35"/>
      <c r="AO457" s="35"/>
      <c r="AP457" s="35"/>
      <c r="AQ457" s="36"/>
      <c r="AR457" s="37"/>
      <c r="AS457" s="37"/>
      <c r="AT457" s="38"/>
      <c r="AU457" s="39"/>
      <c r="AV457" s="40"/>
      <c r="AW457" s="40"/>
      <c r="AX457" s="41"/>
    </row>
    <row r="458" spans="1:50" s="13" customFormat="1" ht="24" hidden="1" customHeight="1">
      <c r="A458" s="32">
        <v>23</v>
      </c>
      <c r="B458" s="32">
        <v>22</v>
      </c>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5"/>
      <c r="AM458" s="35"/>
      <c r="AN458" s="35"/>
      <c r="AO458" s="35"/>
      <c r="AP458" s="35"/>
      <c r="AQ458" s="36"/>
      <c r="AR458" s="37"/>
      <c r="AS458" s="37"/>
      <c r="AT458" s="38"/>
      <c r="AU458" s="39"/>
      <c r="AV458" s="40"/>
      <c r="AW458" s="40"/>
      <c r="AX458" s="41"/>
    </row>
    <row r="459" spans="1:50" s="13" customFormat="1" ht="24" hidden="1" customHeight="1">
      <c r="A459" s="32">
        <v>24</v>
      </c>
      <c r="B459" s="32">
        <v>23</v>
      </c>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5"/>
      <c r="AM459" s="35"/>
      <c r="AN459" s="35"/>
      <c r="AO459" s="35"/>
      <c r="AP459" s="35"/>
      <c r="AQ459" s="36"/>
      <c r="AR459" s="37"/>
      <c r="AS459" s="37"/>
      <c r="AT459" s="38"/>
      <c r="AU459" s="39"/>
      <c r="AV459" s="40"/>
      <c r="AW459" s="40"/>
      <c r="AX459" s="41"/>
    </row>
    <row r="460" spans="1:50" s="13" customFormat="1" ht="24" hidden="1" customHeight="1">
      <c r="A460" s="32">
        <v>25</v>
      </c>
      <c r="B460" s="32">
        <v>24</v>
      </c>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5"/>
      <c r="AM460" s="35"/>
      <c r="AN460" s="35"/>
      <c r="AO460" s="35"/>
      <c r="AP460" s="35"/>
      <c r="AQ460" s="36"/>
      <c r="AR460" s="37"/>
      <c r="AS460" s="37"/>
      <c r="AT460" s="38"/>
      <c r="AU460" s="39"/>
      <c r="AV460" s="40"/>
      <c r="AW460" s="40"/>
      <c r="AX460" s="41"/>
    </row>
    <row r="461" spans="1:50" s="13" customFormat="1" ht="24" hidden="1" customHeight="1">
      <c r="A461" s="32">
        <v>26</v>
      </c>
      <c r="B461" s="32">
        <v>25</v>
      </c>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5"/>
      <c r="AM461" s="35"/>
      <c r="AN461" s="35"/>
      <c r="AO461" s="35"/>
      <c r="AP461" s="35"/>
      <c r="AQ461" s="36"/>
      <c r="AR461" s="37"/>
      <c r="AS461" s="37"/>
      <c r="AT461" s="38"/>
      <c r="AU461" s="39"/>
      <c r="AV461" s="40"/>
      <c r="AW461" s="40"/>
      <c r="AX461" s="41"/>
    </row>
    <row r="462" spans="1:50" s="13" customFormat="1" ht="24" hidden="1" customHeight="1">
      <c r="A462" s="32">
        <v>27</v>
      </c>
      <c r="B462" s="32">
        <v>26</v>
      </c>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5"/>
      <c r="AM462" s="35"/>
      <c r="AN462" s="35"/>
      <c r="AO462" s="35"/>
      <c r="AP462" s="35"/>
      <c r="AQ462" s="36"/>
      <c r="AR462" s="37"/>
      <c r="AS462" s="37"/>
      <c r="AT462" s="38"/>
      <c r="AU462" s="39"/>
      <c r="AV462" s="40"/>
      <c r="AW462" s="40"/>
      <c r="AX462" s="41"/>
    </row>
    <row r="463" spans="1:50" s="13" customFormat="1" ht="24" hidden="1" customHeight="1">
      <c r="A463" s="32">
        <v>28</v>
      </c>
      <c r="B463" s="32">
        <v>27</v>
      </c>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5"/>
      <c r="AM463" s="35"/>
      <c r="AN463" s="35"/>
      <c r="AO463" s="35"/>
      <c r="AP463" s="35"/>
      <c r="AQ463" s="36"/>
      <c r="AR463" s="37"/>
      <c r="AS463" s="37"/>
      <c r="AT463" s="38"/>
      <c r="AU463" s="39"/>
      <c r="AV463" s="40"/>
      <c r="AW463" s="40"/>
      <c r="AX463" s="41"/>
    </row>
    <row r="464" spans="1:50" s="13" customFormat="1" ht="24" hidden="1" customHeight="1">
      <c r="A464" s="32">
        <v>29</v>
      </c>
      <c r="B464" s="32">
        <v>28</v>
      </c>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5"/>
      <c r="AM464" s="35"/>
      <c r="AN464" s="35"/>
      <c r="AO464" s="35"/>
      <c r="AP464" s="35"/>
      <c r="AQ464" s="36"/>
      <c r="AR464" s="37"/>
      <c r="AS464" s="37"/>
      <c r="AT464" s="38"/>
      <c r="AU464" s="39"/>
      <c r="AV464" s="40"/>
      <c r="AW464" s="40"/>
      <c r="AX464" s="41"/>
    </row>
    <row r="465" spans="1:50" s="13" customFormat="1" ht="24" hidden="1" customHeight="1">
      <c r="A465" s="32">
        <v>30</v>
      </c>
      <c r="B465" s="32">
        <v>29</v>
      </c>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5"/>
      <c r="AM465" s="35"/>
      <c r="AN465" s="35"/>
      <c r="AO465" s="35"/>
      <c r="AP465" s="35"/>
      <c r="AQ465" s="36"/>
      <c r="AR465" s="37"/>
      <c r="AS465" s="37"/>
      <c r="AT465" s="38"/>
      <c r="AU465" s="39"/>
      <c r="AV465" s="40"/>
      <c r="AW465" s="40"/>
      <c r="AX465" s="41"/>
    </row>
    <row r="466" spans="1:50" s="13" customFormat="1">
      <c r="A466" s="26"/>
      <c r="B466" s="26"/>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8"/>
      <c r="AL466" s="27"/>
      <c r="AM466" s="27"/>
      <c r="AN466" s="27"/>
      <c r="AO466" s="27"/>
      <c r="AP466" s="27"/>
      <c r="AQ466" s="27"/>
      <c r="AR466" s="27"/>
      <c r="AS466" s="27"/>
      <c r="AT466" s="27"/>
      <c r="AU466" s="27"/>
      <c r="AV466" s="27"/>
      <c r="AW466" s="27"/>
      <c r="AX466" s="27"/>
    </row>
    <row r="467" spans="1:50" s="13" customFormat="1">
      <c r="A467" s="25"/>
      <c r="B467" s="25" t="s">
        <v>200</v>
      </c>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row>
    <row r="468" spans="1:50" s="13" customFormat="1" ht="23.25" customHeight="1">
      <c r="A468" s="32"/>
      <c r="B468" s="32"/>
      <c r="C468" s="50" t="s">
        <v>188</v>
      </c>
      <c r="D468" s="50"/>
      <c r="E468" s="50"/>
      <c r="F468" s="50"/>
      <c r="G468" s="50"/>
      <c r="H468" s="50"/>
      <c r="I468" s="50"/>
      <c r="J468" s="50"/>
      <c r="K468" s="50"/>
      <c r="L468" s="50"/>
      <c r="M468" s="50" t="s">
        <v>189</v>
      </c>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1" t="s">
        <v>190</v>
      </c>
      <c r="AL468" s="50"/>
      <c r="AM468" s="50"/>
      <c r="AN468" s="50"/>
      <c r="AO468" s="50"/>
      <c r="AP468" s="50"/>
      <c r="AQ468" s="50" t="s">
        <v>191</v>
      </c>
      <c r="AR468" s="50"/>
      <c r="AS468" s="50"/>
      <c r="AT468" s="50"/>
      <c r="AU468" s="52" t="s">
        <v>192</v>
      </c>
      <c r="AV468" s="53"/>
      <c r="AW468" s="53"/>
      <c r="AX468" s="54"/>
    </row>
    <row r="469" spans="1:50" s="13" customFormat="1" ht="23.25" customHeight="1">
      <c r="A469" s="32">
        <v>1</v>
      </c>
      <c r="B469" s="32">
        <v>1</v>
      </c>
      <c r="C469" s="33" t="s">
        <v>201</v>
      </c>
      <c r="D469" s="33"/>
      <c r="E469" s="33"/>
      <c r="F469" s="33"/>
      <c r="G469" s="33"/>
      <c r="H469" s="33"/>
      <c r="I469" s="33"/>
      <c r="J469" s="33"/>
      <c r="K469" s="33"/>
      <c r="L469" s="33"/>
      <c r="M469" s="33" t="s">
        <v>165</v>
      </c>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55">
        <v>7.1</v>
      </c>
      <c r="AL469" s="56"/>
      <c r="AM469" s="56"/>
      <c r="AN469" s="56"/>
      <c r="AO469" s="56"/>
      <c r="AP469" s="56"/>
      <c r="AQ469" s="43" t="s">
        <v>196</v>
      </c>
      <c r="AR469" s="43"/>
      <c r="AS469" s="43"/>
      <c r="AT469" s="43"/>
      <c r="AU469" s="39" t="s">
        <v>196</v>
      </c>
      <c r="AV469" s="40"/>
      <c r="AW469" s="40"/>
      <c r="AX469" s="41"/>
    </row>
    <row r="470" spans="1:50" s="13" customFormat="1" ht="24" hidden="1" customHeight="1">
      <c r="A470" s="32">
        <v>2</v>
      </c>
      <c r="B470" s="32">
        <v>1</v>
      </c>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4"/>
      <c r="AL470" s="35"/>
      <c r="AM470" s="35"/>
      <c r="AN470" s="35"/>
      <c r="AO470" s="35"/>
      <c r="AP470" s="35"/>
      <c r="AQ470" s="36"/>
      <c r="AR470" s="37"/>
      <c r="AS470" s="37"/>
      <c r="AT470" s="38"/>
      <c r="AU470" s="39"/>
      <c r="AV470" s="40"/>
      <c r="AW470" s="40"/>
      <c r="AX470" s="41"/>
    </row>
    <row r="471" spans="1:50" s="13" customFormat="1" ht="24" hidden="1" customHeight="1">
      <c r="A471" s="32">
        <v>3</v>
      </c>
      <c r="B471" s="32">
        <v>2</v>
      </c>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4"/>
      <c r="AL471" s="35"/>
      <c r="AM471" s="35"/>
      <c r="AN471" s="35"/>
      <c r="AO471" s="35"/>
      <c r="AP471" s="35"/>
      <c r="AQ471" s="36"/>
      <c r="AR471" s="37"/>
      <c r="AS471" s="37"/>
      <c r="AT471" s="38"/>
      <c r="AU471" s="39"/>
      <c r="AV471" s="40"/>
      <c r="AW471" s="40"/>
      <c r="AX471" s="41"/>
    </row>
    <row r="472" spans="1:50" s="13" customFormat="1" ht="24" hidden="1" customHeight="1">
      <c r="A472" s="32">
        <v>4</v>
      </c>
      <c r="B472" s="32">
        <v>3</v>
      </c>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4"/>
      <c r="AL472" s="35"/>
      <c r="AM472" s="35"/>
      <c r="AN472" s="35"/>
      <c r="AO472" s="35"/>
      <c r="AP472" s="35"/>
      <c r="AQ472" s="36"/>
      <c r="AR472" s="37"/>
      <c r="AS472" s="37"/>
      <c r="AT472" s="38"/>
      <c r="AU472" s="39"/>
      <c r="AV472" s="40"/>
      <c r="AW472" s="40"/>
      <c r="AX472" s="41"/>
    </row>
    <row r="473" spans="1:50" s="13" customFormat="1" ht="24" hidden="1" customHeight="1">
      <c r="A473" s="32">
        <v>5</v>
      </c>
      <c r="B473" s="32">
        <v>4</v>
      </c>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4"/>
      <c r="AL473" s="35"/>
      <c r="AM473" s="35"/>
      <c r="AN473" s="35"/>
      <c r="AO473" s="35"/>
      <c r="AP473" s="35"/>
      <c r="AQ473" s="36"/>
      <c r="AR473" s="37"/>
      <c r="AS473" s="37"/>
      <c r="AT473" s="38"/>
      <c r="AU473" s="39"/>
      <c r="AV473" s="40"/>
      <c r="AW473" s="40"/>
      <c r="AX473" s="41"/>
    </row>
    <row r="474" spans="1:50" s="13" customFormat="1" ht="24" hidden="1" customHeight="1">
      <c r="A474" s="32">
        <v>6</v>
      </c>
      <c r="B474" s="32">
        <v>5</v>
      </c>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4"/>
      <c r="AL474" s="35"/>
      <c r="AM474" s="35"/>
      <c r="AN474" s="35"/>
      <c r="AO474" s="35"/>
      <c r="AP474" s="35"/>
      <c r="AQ474" s="36"/>
      <c r="AR474" s="37"/>
      <c r="AS474" s="37"/>
      <c r="AT474" s="38"/>
      <c r="AU474" s="39"/>
      <c r="AV474" s="40"/>
      <c r="AW474" s="40"/>
      <c r="AX474" s="41"/>
    </row>
    <row r="475" spans="1:50" s="13" customFormat="1" ht="24" hidden="1" customHeight="1">
      <c r="A475" s="32">
        <v>7</v>
      </c>
      <c r="B475" s="32">
        <v>6</v>
      </c>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4"/>
      <c r="AL475" s="35"/>
      <c r="AM475" s="35"/>
      <c r="AN475" s="35"/>
      <c r="AO475" s="35"/>
      <c r="AP475" s="35"/>
      <c r="AQ475" s="36"/>
      <c r="AR475" s="37"/>
      <c r="AS475" s="37"/>
      <c r="AT475" s="38"/>
      <c r="AU475" s="39"/>
      <c r="AV475" s="40"/>
      <c r="AW475" s="40"/>
      <c r="AX475" s="41"/>
    </row>
    <row r="476" spans="1:50" s="13" customFormat="1" ht="24" hidden="1" customHeight="1">
      <c r="A476" s="32">
        <v>8</v>
      </c>
      <c r="B476" s="32">
        <v>7</v>
      </c>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4"/>
      <c r="AL476" s="35"/>
      <c r="AM476" s="35"/>
      <c r="AN476" s="35"/>
      <c r="AO476" s="35"/>
      <c r="AP476" s="35"/>
      <c r="AQ476" s="36"/>
      <c r="AR476" s="37"/>
      <c r="AS476" s="37"/>
      <c r="AT476" s="38"/>
      <c r="AU476" s="39"/>
      <c r="AV476" s="40"/>
      <c r="AW476" s="40"/>
      <c r="AX476" s="41"/>
    </row>
    <row r="477" spans="1:50" s="13" customFormat="1" ht="24" hidden="1" customHeight="1">
      <c r="A477" s="32">
        <v>9</v>
      </c>
      <c r="B477" s="32">
        <v>8</v>
      </c>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4"/>
      <c r="AL477" s="35"/>
      <c r="AM477" s="35"/>
      <c r="AN477" s="35"/>
      <c r="AO477" s="35"/>
      <c r="AP477" s="35"/>
      <c r="AQ477" s="36"/>
      <c r="AR477" s="37"/>
      <c r="AS477" s="37"/>
      <c r="AT477" s="38"/>
      <c r="AU477" s="39"/>
      <c r="AV477" s="40"/>
      <c r="AW477" s="40"/>
      <c r="AX477" s="41"/>
    </row>
    <row r="478" spans="1:50" s="13" customFormat="1" ht="24" hidden="1" customHeight="1">
      <c r="A478" s="32">
        <v>10</v>
      </c>
      <c r="B478" s="32">
        <v>9</v>
      </c>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4"/>
      <c r="AL478" s="35"/>
      <c r="AM478" s="35"/>
      <c r="AN478" s="35"/>
      <c r="AO478" s="35"/>
      <c r="AP478" s="35"/>
      <c r="AQ478" s="36"/>
      <c r="AR478" s="37"/>
      <c r="AS478" s="37"/>
      <c r="AT478" s="38"/>
      <c r="AU478" s="39"/>
      <c r="AV478" s="40"/>
      <c r="AW478" s="40"/>
      <c r="AX478" s="41"/>
    </row>
    <row r="479" spans="1:50" s="13" customFormat="1" ht="24" hidden="1" customHeight="1">
      <c r="A479" s="32">
        <v>11</v>
      </c>
      <c r="B479" s="32">
        <v>10</v>
      </c>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4"/>
      <c r="AL479" s="35"/>
      <c r="AM479" s="35"/>
      <c r="AN479" s="35"/>
      <c r="AO479" s="35"/>
      <c r="AP479" s="35"/>
      <c r="AQ479" s="36"/>
      <c r="AR479" s="37"/>
      <c r="AS479" s="37"/>
      <c r="AT479" s="38"/>
      <c r="AU479" s="39"/>
      <c r="AV479" s="40"/>
      <c r="AW479" s="40"/>
      <c r="AX479" s="41"/>
    </row>
    <row r="480" spans="1:50" s="13" customFormat="1" ht="24" hidden="1" customHeight="1">
      <c r="A480" s="32">
        <v>12</v>
      </c>
      <c r="B480" s="32">
        <v>11</v>
      </c>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4"/>
      <c r="AL480" s="35"/>
      <c r="AM480" s="35"/>
      <c r="AN480" s="35"/>
      <c r="AO480" s="35"/>
      <c r="AP480" s="35"/>
      <c r="AQ480" s="36"/>
      <c r="AR480" s="37"/>
      <c r="AS480" s="37"/>
      <c r="AT480" s="38"/>
      <c r="AU480" s="39"/>
      <c r="AV480" s="40"/>
      <c r="AW480" s="40"/>
      <c r="AX480" s="41"/>
    </row>
    <row r="481" spans="1:50" s="13" customFormat="1" ht="24" hidden="1" customHeight="1">
      <c r="A481" s="32">
        <v>13</v>
      </c>
      <c r="B481" s="32">
        <v>12</v>
      </c>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4"/>
      <c r="AL481" s="35"/>
      <c r="AM481" s="35"/>
      <c r="AN481" s="35"/>
      <c r="AO481" s="35"/>
      <c r="AP481" s="35"/>
      <c r="AQ481" s="36"/>
      <c r="AR481" s="37"/>
      <c r="AS481" s="37"/>
      <c r="AT481" s="38"/>
      <c r="AU481" s="39"/>
      <c r="AV481" s="40"/>
      <c r="AW481" s="40"/>
      <c r="AX481" s="41"/>
    </row>
    <row r="482" spans="1:50" s="13" customFormat="1" ht="24" hidden="1" customHeight="1">
      <c r="A482" s="32">
        <v>14</v>
      </c>
      <c r="B482" s="32">
        <v>13</v>
      </c>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4"/>
      <c r="AL482" s="35"/>
      <c r="AM482" s="35"/>
      <c r="AN482" s="35"/>
      <c r="AO482" s="35"/>
      <c r="AP482" s="35"/>
      <c r="AQ482" s="36"/>
      <c r="AR482" s="37"/>
      <c r="AS482" s="37"/>
      <c r="AT482" s="38"/>
      <c r="AU482" s="39"/>
      <c r="AV482" s="40"/>
      <c r="AW482" s="40"/>
      <c r="AX482" s="41"/>
    </row>
    <row r="483" spans="1:50" s="13" customFormat="1" ht="24" hidden="1" customHeight="1">
      <c r="A483" s="32">
        <v>15</v>
      </c>
      <c r="B483" s="32">
        <v>14</v>
      </c>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4"/>
      <c r="AL483" s="35"/>
      <c r="AM483" s="35"/>
      <c r="AN483" s="35"/>
      <c r="AO483" s="35"/>
      <c r="AP483" s="35"/>
      <c r="AQ483" s="36"/>
      <c r="AR483" s="37"/>
      <c r="AS483" s="37"/>
      <c r="AT483" s="38"/>
      <c r="AU483" s="39"/>
      <c r="AV483" s="40"/>
      <c r="AW483" s="40"/>
      <c r="AX483" s="41"/>
    </row>
    <row r="484" spans="1:50" s="13" customFormat="1" ht="24" hidden="1" customHeight="1">
      <c r="A484" s="32">
        <v>16</v>
      </c>
      <c r="B484" s="32">
        <v>15</v>
      </c>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4"/>
      <c r="AL484" s="35"/>
      <c r="AM484" s="35"/>
      <c r="AN484" s="35"/>
      <c r="AO484" s="35"/>
      <c r="AP484" s="35"/>
      <c r="AQ484" s="36"/>
      <c r="AR484" s="37"/>
      <c r="AS484" s="37"/>
      <c r="AT484" s="38"/>
      <c r="AU484" s="39"/>
      <c r="AV484" s="40"/>
      <c r="AW484" s="40"/>
      <c r="AX484" s="41"/>
    </row>
    <row r="485" spans="1:50" s="13" customFormat="1" ht="24" hidden="1" customHeight="1">
      <c r="A485" s="32">
        <v>17</v>
      </c>
      <c r="B485" s="32">
        <v>16</v>
      </c>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4"/>
      <c r="AL485" s="35"/>
      <c r="AM485" s="35"/>
      <c r="AN485" s="35"/>
      <c r="AO485" s="35"/>
      <c r="AP485" s="35"/>
      <c r="AQ485" s="36"/>
      <c r="AR485" s="37"/>
      <c r="AS485" s="37"/>
      <c r="AT485" s="38"/>
      <c r="AU485" s="39"/>
      <c r="AV485" s="40"/>
      <c r="AW485" s="40"/>
      <c r="AX485" s="41"/>
    </row>
    <row r="486" spans="1:50" s="13" customFormat="1" ht="24" hidden="1" customHeight="1">
      <c r="A486" s="32">
        <v>18</v>
      </c>
      <c r="B486" s="32">
        <v>17</v>
      </c>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4"/>
      <c r="AL486" s="35"/>
      <c r="AM486" s="35"/>
      <c r="AN486" s="35"/>
      <c r="AO486" s="35"/>
      <c r="AP486" s="35"/>
      <c r="AQ486" s="36"/>
      <c r="AR486" s="37"/>
      <c r="AS486" s="37"/>
      <c r="AT486" s="38"/>
      <c r="AU486" s="39"/>
      <c r="AV486" s="40"/>
      <c r="AW486" s="40"/>
      <c r="AX486" s="41"/>
    </row>
    <row r="487" spans="1:50" s="13" customFormat="1" ht="24" hidden="1" customHeight="1">
      <c r="A487" s="32">
        <v>19</v>
      </c>
      <c r="B487" s="32">
        <v>18</v>
      </c>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4"/>
      <c r="AL487" s="35"/>
      <c r="AM487" s="35"/>
      <c r="AN487" s="35"/>
      <c r="AO487" s="35"/>
      <c r="AP487" s="35"/>
      <c r="AQ487" s="36"/>
      <c r="AR487" s="37"/>
      <c r="AS487" s="37"/>
      <c r="AT487" s="38"/>
      <c r="AU487" s="39"/>
      <c r="AV487" s="40"/>
      <c r="AW487" s="40"/>
      <c r="AX487" s="41"/>
    </row>
    <row r="488" spans="1:50" s="13" customFormat="1" ht="24" hidden="1" customHeight="1">
      <c r="A488" s="32">
        <v>20</v>
      </c>
      <c r="B488" s="32">
        <v>19</v>
      </c>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4"/>
      <c r="AL488" s="35"/>
      <c r="AM488" s="35"/>
      <c r="AN488" s="35"/>
      <c r="AO488" s="35"/>
      <c r="AP488" s="35"/>
      <c r="AQ488" s="36"/>
      <c r="AR488" s="37"/>
      <c r="AS488" s="37"/>
      <c r="AT488" s="38"/>
      <c r="AU488" s="39"/>
      <c r="AV488" s="40"/>
      <c r="AW488" s="40"/>
      <c r="AX488" s="41"/>
    </row>
    <row r="489" spans="1:50" s="13" customFormat="1" ht="24" hidden="1" customHeight="1">
      <c r="A489" s="32">
        <v>21</v>
      </c>
      <c r="B489" s="32">
        <v>20</v>
      </c>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4"/>
      <c r="AL489" s="35"/>
      <c r="AM489" s="35"/>
      <c r="AN489" s="35"/>
      <c r="AO489" s="35"/>
      <c r="AP489" s="35"/>
      <c r="AQ489" s="36"/>
      <c r="AR489" s="37"/>
      <c r="AS489" s="37"/>
      <c r="AT489" s="38"/>
      <c r="AU489" s="39"/>
      <c r="AV489" s="40"/>
      <c r="AW489" s="40"/>
      <c r="AX489" s="41"/>
    </row>
    <row r="490" spans="1:50" s="13" customFormat="1" ht="24" hidden="1" customHeight="1">
      <c r="A490" s="32">
        <v>22</v>
      </c>
      <c r="B490" s="32">
        <v>21</v>
      </c>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4"/>
      <c r="AL490" s="35"/>
      <c r="AM490" s="35"/>
      <c r="AN490" s="35"/>
      <c r="AO490" s="35"/>
      <c r="AP490" s="35"/>
      <c r="AQ490" s="36"/>
      <c r="AR490" s="37"/>
      <c r="AS490" s="37"/>
      <c r="AT490" s="38"/>
      <c r="AU490" s="39"/>
      <c r="AV490" s="40"/>
      <c r="AW490" s="40"/>
      <c r="AX490" s="41"/>
    </row>
    <row r="491" spans="1:50" s="13" customFormat="1" ht="24" hidden="1" customHeight="1">
      <c r="A491" s="32">
        <v>23</v>
      </c>
      <c r="B491" s="32">
        <v>22</v>
      </c>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4"/>
      <c r="AL491" s="35"/>
      <c r="AM491" s="35"/>
      <c r="AN491" s="35"/>
      <c r="AO491" s="35"/>
      <c r="AP491" s="35"/>
      <c r="AQ491" s="36"/>
      <c r="AR491" s="37"/>
      <c r="AS491" s="37"/>
      <c r="AT491" s="38"/>
      <c r="AU491" s="39"/>
      <c r="AV491" s="40"/>
      <c r="AW491" s="40"/>
      <c r="AX491" s="41"/>
    </row>
    <row r="492" spans="1:50" s="13" customFormat="1" ht="24" hidden="1" customHeight="1">
      <c r="A492" s="32">
        <v>24</v>
      </c>
      <c r="B492" s="32">
        <v>23</v>
      </c>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4"/>
      <c r="AL492" s="35"/>
      <c r="AM492" s="35"/>
      <c r="AN492" s="35"/>
      <c r="AO492" s="35"/>
      <c r="AP492" s="35"/>
      <c r="AQ492" s="36"/>
      <c r="AR492" s="37"/>
      <c r="AS492" s="37"/>
      <c r="AT492" s="38"/>
      <c r="AU492" s="39"/>
      <c r="AV492" s="40"/>
      <c r="AW492" s="40"/>
      <c r="AX492" s="41"/>
    </row>
    <row r="493" spans="1:50" s="13" customFormat="1" ht="24" hidden="1" customHeight="1">
      <c r="A493" s="32">
        <v>25</v>
      </c>
      <c r="B493" s="32">
        <v>24</v>
      </c>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4"/>
      <c r="AL493" s="35"/>
      <c r="AM493" s="35"/>
      <c r="AN493" s="35"/>
      <c r="AO493" s="35"/>
      <c r="AP493" s="35"/>
      <c r="AQ493" s="36"/>
      <c r="AR493" s="37"/>
      <c r="AS493" s="37"/>
      <c r="AT493" s="38"/>
      <c r="AU493" s="39"/>
      <c r="AV493" s="40"/>
      <c r="AW493" s="40"/>
      <c r="AX493" s="41"/>
    </row>
    <row r="494" spans="1:50" s="13" customFormat="1" ht="24" hidden="1" customHeight="1">
      <c r="A494" s="32">
        <v>26</v>
      </c>
      <c r="B494" s="32">
        <v>25</v>
      </c>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4"/>
      <c r="AL494" s="35"/>
      <c r="AM494" s="35"/>
      <c r="AN494" s="35"/>
      <c r="AO494" s="35"/>
      <c r="AP494" s="35"/>
      <c r="AQ494" s="36"/>
      <c r="AR494" s="37"/>
      <c r="AS494" s="37"/>
      <c r="AT494" s="38"/>
      <c r="AU494" s="39"/>
      <c r="AV494" s="40"/>
      <c r="AW494" s="40"/>
      <c r="AX494" s="41"/>
    </row>
    <row r="495" spans="1:50" s="13" customFormat="1" ht="24" hidden="1" customHeight="1">
      <c r="A495" s="32">
        <v>27</v>
      </c>
      <c r="B495" s="32">
        <v>26</v>
      </c>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4"/>
      <c r="AL495" s="35"/>
      <c r="AM495" s="35"/>
      <c r="AN495" s="35"/>
      <c r="AO495" s="35"/>
      <c r="AP495" s="35"/>
      <c r="AQ495" s="36"/>
      <c r="AR495" s="37"/>
      <c r="AS495" s="37"/>
      <c r="AT495" s="38"/>
      <c r="AU495" s="39"/>
      <c r="AV495" s="40"/>
      <c r="AW495" s="40"/>
      <c r="AX495" s="41"/>
    </row>
    <row r="496" spans="1:50" s="13" customFormat="1" ht="24" hidden="1" customHeight="1">
      <c r="A496" s="32">
        <v>28</v>
      </c>
      <c r="B496" s="32">
        <v>27</v>
      </c>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4"/>
      <c r="AL496" s="35"/>
      <c r="AM496" s="35"/>
      <c r="AN496" s="35"/>
      <c r="AO496" s="35"/>
      <c r="AP496" s="35"/>
      <c r="AQ496" s="36"/>
      <c r="AR496" s="37"/>
      <c r="AS496" s="37"/>
      <c r="AT496" s="38"/>
      <c r="AU496" s="39"/>
      <c r="AV496" s="40"/>
      <c r="AW496" s="40"/>
      <c r="AX496" s="41"/>
    </row>
    <row r="497" spans="1:50" s="13" customFormat="1" ht="24" hidden="1" customHeight="1">
      <c r="A497" s="32">
        <v>29</v>
      </c>
      <c r="B497" s="32">
        <v>28</v>
      </c>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4"/>
      <c r="AL497" s="35"/>
      <c r="AM497" s="35"/>
      <c r="AN497" s="35"/>
      <c r="AO497" s="35"/>
      <c r="AP497" s="35"/>
      <c r="AQ497" s="36"/>
      <c r="AR497" s="37"/>
      <c r="AS497" s="37"/>
      <c r="AT497" s="38"/>
      <c r="AU497" s="39"/>
      <c r="AV497" s="40"/>
      <c r="AW497" s="40"/>
      <c r="AX497" s="41"/>
    </row>
    <row r="498" spans="1:50" s="13" customFormat="1" ht="24" hidden="1" customHeight="1">
      <c r="A498" s="32">
        <v>30</v>
      </c>
      <c r="B498" s="32">
        <v>29</v>
      </c>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4"/>
      <c r="AL498" s="35"/>
      <c r="AM498" s="35"/>
      <c r="AN498" s="35"/>
      <c r="AO498" s="35"/>
      <c r="AP498" s="35"/>
      <c r="AQ498" s="36"/>
      <c r="AR498" s="37"/>
      <c r="AS498" s="37"/>
      <c r="AT498" s="38"/>
      <c r="AU498" s="39"/>
      <c r="AV498" s="40"/>
      <c r="AW498" s="40"/>
      <c r="AX498" s="41"/>
    </row>
    <row r="499" spans="1:50" s="13" customFormat="1" ht="14.25" customHeight="1">
      <c r="A499" s="26"/>
      <c r="B499" s="26"/>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9"/>
      <c r="AL499" s="26"/>
      <c r="AM499" s="26"/>
      <c r="AN499" s="26"/>
      <c r="AO499" s="26"/>
      <c r="AP499" s="26"/>
      <c r="AQ499" s="30"/>
      <c r="AR499" s="30"/>
      <c r="AS499" s="30"/>
      <c r="AT499" s="30"/>
      <c r="AU499" s="31"/>
      <c r="AV499" s="31"/>
      <c r="AW499" s="31"/>
      <c r="AX499" s="31"/>
    </row>
    <row r="500" spans="1:50" s="13" customFormat="1">
      <c r="A500" s="25"/>
      <c r="B500" s="25" t="s">
        <v>202</v>
      </c>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row>
    <row r="501" spans="1:50" s="13" customFormat="1" ht="23.25" customHeight="1">
      <c r="A501" s="32"/>
      <c r="B501" s="32"/>
      <c r="C501" s="50" t="s">
        <v>188</v>
      </c>
      <c r="D501" s="50"/>
      <c r="E501" s="50"/>
      <c r="F501" s="50"/>
      <c r="G501" s="50"/>
      <c r="H501" s="50"/>
      <c r="I501" s="50"/>
      <c r="J501" s="50"/>
      <c r="K501" s="50"/>
      <c r="L501" s="50"/>
      <c r="M501" s="50" t="s">
        <v>189</v>
      </c>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1" t="s">
        <v>190</v>
      </c>
      <c r="AL501" s="50"/>
      <c r="AM501" s="50"/>
      <c r="AN501" s="50"/>
      <c r="AO501" s="50"/>
      <c r="AP501" s="50"/>
      <c r="AQ501" s="50" t="s">
        <v>191</v>
      </c>
      <c r="AR501" s="50"/>
      <c r="AS501" s="50"/>
      <c r="AT501" s="50"/>
      <c r="AU501" s="52" t="s">
        <v>192</v>
      </c>
      <c r="AV501" s="53"/>
      <c r="AW501" s="53"/>
      <c r="AX501" s="54"/>
    </row>
    <row r="502" spans="1:50" s="13" customFormat="1" ht="23.25" customHeight="1">
      <c r="A502" s="32">
        <v>1</v>
      </c>
      <c r="B502" s="32">
        <v>1</v>
      </c>
      <c r="C502" s="33" t="s">
        <v>203</v>
      </c>
      <c r="D502" s="33"/>
      <c r="E502" s="33"/>
      <c r="F502" s="33"/>
      <c r="G502" s="33"/>
      <c r="H502" s="33"/>
      <c r="I502" s="33"/>
      <c r="J502" s="33"/>
      <c r="K502" s="33"/>
      <c r="L502" s="33"/>
      <c r="M502" s="33" t="s">
        <v>204</v>
      </c>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42">
        <v>1.2</v>
      </c>
      <c r="AL502" s="33"/>
      <c r="AM502" s="33"/>
      <c r="AN502" s="33"/>
      <c r="AO502" s="33"/>
      <c r="AP502" s="33"/>
      <c r="AQ502" s="39" t="s">
        <v>196</v>
      </c>
      <c r="AR502" s="40"/>
      <c r="AS502" s="40"/>
      <c r="AT502" s="41"/>
      <c r="AU502" s="39" t="s">
        <v>196</v>
      </c>
      <c r="AV502" s="40"/>
      <c r="AW502" s="40"/>
      <c r="AX502" s="41"/>
    </row>
    <row r="503" spans="1:50" s="13" customFormat="1" ht="24" hidden="1" customHeight="1">
      <c r="A503" s="32">
        <v>2</v>
      </c>
      <c r="B503" s="32">
        <v>1</v>
      </c>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4"/>
      <c r="AL503" s="35"/>
      <c r="AM503" s="35"/>
      <c r="AN503" s="35"/>
      <c r="AO503" s="35"/>
      <c r="AP503" s="35"/>
      <c r="AQ503" s="36"/>
      <c r="AR503" s="37"/>
      <c r="AS503" s="37"/>
      <c r="AT503" s="38"/>
      <c r="AU503" s="39"/>
      <c r="AV503" s="40"/>
      <c r="AW503" s="40"/>
      <c r="AX503" s="41"/>
    </row>
    <row r="504" spans="1:50" s="13" customFormat="1" ht="24" hidden="1" customHeight="1">
      <c r="A504" s="32">
        <v>3</v>
      </c>
      <c r="B504" s="32">
        <v>2</v>
      </c>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4"/>
      <c r="AL504" s="35"/>
      <c r="AM504" s="35"/>
      <c r="AN504" s="35"/>
      <c r="AO504" s="35"/>
      <c r="AP504" s="35"/>
      <c r="AQ504" s="36"/>
      <c r="AR504" s="37"/>
      <c r="AS504" s="37"/>
      <c r="AT504" s="38"/>
      <c r="AU504" s="39"/>
      <c r="AV504" s="40"/>
      <c r="AW504" s="40"/>
      <c r="AX504" s="41"/>
    </row>
    <row r="505" spans="1:50" s="13" customFormat="1" ht="24" hidden="1" customHeight="1">
      <c r="A505" s="32">
        <v>4</v>
      </c>
      <c r="B505" s="32">
        <v>3</v>
      </c>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4"/>
      <c r="AL505" s="35"/>
      <c r="AM505" s="35"/>
      <c r="AN505" s="35"/>
      <c r="AO505" s="35"/>
      <c r="AP505" s="35"/>
      <c r="AQ505" s="36"/>
      <c r="AR505" s="37"/>
      <c r="AS505" s="37"/>
      <c r="AT505" s="38"/>
      <c r="AU505" s="39"/>
      <c r="AV505" s="40"/>
      <c r="AW505" s="40"/>
      <c r="AX505" s="41"/>
    </row>
    <row r="506" spans="1:50" s="13" customFormat="1" ht="24" hidden="1" customHeight="1">
      <c r="A506" s="32">
        <v>5</v>
      </c>
      <c r="B506" s="32">
        <v>4</v>
      </c>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4"/>
      <c r="AL506" s="35"/>
      <c r="AM506" s="35"/>
      <c r="AN506" s="35"/>
      <c r="AO506" s="35"/>
      <c r="AP506" s="35"/>
      <c r="AQ506" s="36"/>
      <c r="AR506" s="37"/>
      <c r="AS506" s="37"/>
      <c r="AT506" s="38"/>
      <c r="AU506" s="39"/>
      <c r="AV506" s="40"/>
      <c r="AW506" s="40"/>
      <c r="AX506" s="41"/>
    </row>
    <row r="507" spans="1:50" s="13" customFormat="1" ht="24" hidden="1" customHeight="1">
      <c r="A507" s="32">
        <v>6</v>
      </c>
      <c r="B507" s="32">
        <v>5</v>
      </c>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4"/>
      <c r="AL507" s="35"/>
      <c r="AM507" s="35"/>
      <c r="AN507" s="35"/>
      <c r="AO507" s="35"/>
      <c r="AP507" s="35"/>
      <c r="AQ507" s="36"/>
      <c r="AR507" s="37"/>
      <c r="AS507" s="37"/>
      <c r="AT507" s="38"/>
      <c r="AU507" s="39"/>
      <c r="AV507" s="40"/>
      <c r="AW507" s="40"/>
      <c r="AX507" s="41"/>
    </row>
    <row r="508" spans="1:50" s="13" customFormat="1" ht="24" hidden="1" customHeight="1">
      <c r="A508" s="32">
        <v>7</v>
      </c>
      <c r="B508" s="32">
        <v>6</v>
      </c>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4"/>
      <c r="AL508" s="35"/>
      <c r="AM508" s="35"/>
      <c r="AN508" s="35"/>
      <c r="AO508" s="35"/>
      <c r="AP508" s="35"/>
      <c r="AQ508" s="36"/>
      <c r="AR508" s="37"/>
      <c r="AS508" s="37"/>
      <c r="AT508" s="38"/>
      <c r="AU508" s="39"/>
      <c r="AV508" s="40"/>
      <c r="AW508" s="40"/>
      <c r="AX508" s="41"/>
    </row>
    <row r="509" spans="1:50" s="13" customFormat="1" ht="24" hidden="1" customHeight="1">
      <c r="A509" s="32">
        <v>8</v>
      </c>
      <c r="B509" s="32">
        <v>7</v>
      </c>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4"/>
      <c r="AL509" s="35"/>
      <c r="AM509" s="35"/>
      <c r="AN509" s="35"/>
      <c r="AO509" s="35"/>
      <c r="AP509" s="35"/>
      <c r="AQ509" s="36"/>
      <c r="AR509" s="37"/>
      <c r="AS509" s="37"/>
      <c r="AT509" s="38"/>
      <c r="AU509" s="39"/>
      <c r="AV509" s="40"/>
      <c r="AW509" s="40"/>
      <c r="AX509" s="41"/>
    </row>
    <row r="510" spans="1:50" s="13" customFormat="1" ht="24" hidden="1" customHeight="1">
      <c r="A510" s="32">
        <v>9</v>
      </c>
      <c r="B510" s="32">
        <v>8</v>
      </c>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4"/>
      <c r="AL510" s="35"/>
      <c r="AM510" s="35"/>
      <c r="AN510" s="35"/>
      <c r="AO510" s="35"/>
      <c r="AP510" s="35"/>
      <c r="AQ510" s="36"/>
      <c r="AR510" s="37"/>
      <c r="AS510" s="37"/>
      <c r="AT510" s="38"/>
      <c r="AU510" s="39"/>
      <c r="AV510" s="40"/>
      <c r="AW510" s="40"/>
      <c r="AX510" s="41"/>
    </row>
    <row r="511" spans="1:50" s="13" customFormat="1" ht="24" hidden="1" customHeight="1">
      <c r="A511" s="32">
        <v>10</v>
      </c>
      <c r="B511" s="32">
        <v>9</v>
      </c>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4"/>
      <c r="AL511" s="35"/>
      <c r="AM511" s="35"/>
      <c r="AN511" s="35"/>
      <c r="AO511" s="35"/>
      <c r="AP511" s="35"/>
      <c r="AQ511" s="36"/>
      <c r="AR511" s="37"/>
      <c r="AS511" s="37"/>
      <c r="AT511" s="38"/>
      <c r="AU511" s="39"/>
      <c r="AV511" s="40"/>
      <c r="AW511" s="40"/>
      <c r="AX511" s="41"/>
    </row>
    <row r="512" spans="1:50" s="13" customFormat="1" ht="24" hidden="1" customHeight="1">
      <c r="A512" s="32">
        <v>11</v>
      </c>
      <c r="B512" s="32">
        <v>10</v>
      </c>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4"/>
      <c r="AL512" s="35"/>
      <c r="AM512" s="35"/>
      <c r="AN512" s="35"/>
      <c r="AO512" s="35"/>
      <c r="AP512" s="35"/>
      <c r="AQ512" s="36"/>
      <c r="AR512" s="37"/>
      <c r="AS512" s="37"/>
      <c r="AT512" s="38"/>
      <c r="AU512" s="39"/>
      <c r="AV512" s="40"/>
      <c r="AW512" s="40"/>
      <c r="AX512" s="41"/>
    </row>
    <row r="513" spans="1:50" s="13" customFormat="1" ht="24" hidden="1" customHeight="1">
      <c r="A513" s="32">
        <v>12</v>
      </c>
      <c r="B513" s="32">
        <v>11</v>
      </c>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4"/>
      <c r="AL513" s="35"/>
      <c r="AM513" s="35"/>
      <c r="AN513" s="35"/>
      <c r="AO513" s="35"/>
      <c r="AP513" s="35"/>
      <c r="AQ513" s="36"/>
      <c r="AR513" s="37"/>
      <c r="AS513" s="37"/>
      <c r="AT513" s="38"/>
      <c r="AU513" s="39"/>
      <c r="AV513" s="40"/>
      <c r="AW513" s="40"/>
      <c r="AX513" s="41"/>
    </row>
    <row r="514" spans="1:50" s="13" customFormat="1" ht="24" hidden="1" customHeight="1">
      <c r="A514" s="32">
        <v>13</v>
      </c>
      <c r="B514" s="32">
        <v>12</v>
      </c>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4"/>
      <c r="AL514" s="35"/>
      <c r="AM514" s="35"/>
      <c r="AN514" s="35"/>
      <c r="AO514" s="35"/>
      <c r="AP514" s="35"/>
      <c r="AQ514" s="36"/>
      <c r="AR514" s="37"/>
      <c r="AS514" s="37"/>
      <c r="AT514" s="38"/>
      <c r="AU514" s="39"/>
      <c r="AV514" s="40"/>
      <c r="AW514" s="40"/>
      <c r="AX514" s="41"/>
    </row>
    <row r="515" spans="1:50" s="13" customFormat="1" ht="24" hidden="1" customHeight="1">
      <c r="A515" s="32">
        <v>14</v>
      </c>
      <c r="B515" s="32">
        <v>13</v>
      </c>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4"/>
      <c r="AL515" s="35"/>
      <c r="AM515" s="35"/>
      <c r="AN515" s="35"/>
      <c r="AO515" s="35"/>
      <c r="AP515" s="35"/>
      <c r="AQ515" s="36"/>
      <c r="AR515" s="37"/>
      <c r="AS515" s="37"/>
      <c r="AT515" s="38"/>
      <c r="AU515" s="39"/>
      <c r="AV515" s="40"/>
      <c r="AW515" s="40"/>
      <c r="AX515" s="41"/>
    </row>
    <row r="516" spans="1:50" s="13" customFormat="1" ht="24" hidden="1" customHeight="1">
      <c r="A516" s="32">
        <v>15</v>
      </c>
      <c r="B516" s="32">
        <v>14</v>
      </c>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4"/>
      <c r="AL516" s="35"/>
      <c r="AM516" s="35"/>
      <c r="AN516" s="35"/>
      <c r="AO516" s="35"/>
      <c r="AP516" s="35"/>
      <c r="AQ516" s="36"/>
      <c r="AR516" s="37"/>
      <c r="AS516" s="37"/>
      <c r="AT516" s="38"/>
      <c r="AU516" s="39"/>
      <c r="AV516" s="40"/>
      <c r="AW516" s="40"/>
      <c r="AX516" s="41"/>
    </row>
    <row r="517" spans="1:50" s="13" customFormat="1" ht="24" hidden="1" customHeight="1">
      <c r="A517" s="32">
        <v>16</v>
      </c>
      <c r="B517" s="32">
        <v>15</v>
      </c>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4"/>
      <c r="AL517" s="35"/>
      <c r="AM517" s="35"/>
      <c r="AN517" s="35"/>
      <c r="AO517" s="35"/>
      <c r="AP517" s="35"/>
      <c r="AQ517" s="36"/>
      <c r="AR517" s="37"/>
      <c r="AS517" s="37"/>
      <c r="AT517" s="38"/>
      <c r="AU517" s="39"/>
      <c r="AV517" s="40"/>
      <c r="AW517" s="40"/>
      <c r="AX517" s="41"/>
    </row>
    <row r="518" spans="1:50" s="13" customFormat="1" ht="24" hidden="1" customHeight="1">
      <c r="A518" s="32">
        <v>17</v>
      </c>
      <c r="B518" s="32">
        <v>16</v>
      </c>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4"/>
      <c r="AL518" s="35"/>
      <c r="AM518" s="35"/>
      <c r="AN518" s="35"/>
      <c r="AO518" s="35"/>
      <c r="AP518" s="35"/>
      <c r="AQ518" s="36"/>
      <c r="AR518" s="37"/>
      <c r="AS518" s="37"/>
      <c r="AT518" s="38"/>
      <c r="AU518" s="39"/>
      <c r="AV518" s="40"/>
      <c r="AW518" s="40"/>
      <c r="AX518" s="41"/>
    </row>
    <row r="519" spans="1:50" s="13" customFormat="1" ht="24" hidden="1" customHeight="1">
      <c r="A519" s="32">
        <v>18</v>
      </c>
      <c r="B519" s="32">
        <v>17</v>
      </c>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4"/>
      <c r="AL519" s="35"/>
      <c r="AM519" s="35"/>
      <c r="AN519" s="35"/>
      <c r="AO519" s="35"/>
      <c r="AP519" s="35"/>
      <c r="AQ519" s="36"/>
      <c r="AR519" s="37"/>
      <c r="AS519" s="37"/>
      <c r="AT519" s="38"/>
      <c r="AU519" s="39"/>
      <c r="AV519" s="40"/>
      <c r="AW519" s="40"/>
      <c r="AX519" s="41"/>
    </row>
    <row r="520" spans="1:50" s="13" customFormat="1" ht="24" hidden="1" customHeight="1">
      <c r="A520" s="32">
        <v>19</v>
      </c>
      <c r="B520" s="32">
        <v>18</v>
      </c>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4"/>
      <c r="AL520" s="35"/>
      <c r="AM520" s="35"/>
      <c r="AN520" s="35"/>
      <c r="AO520" s="35"/>
      <c r="AP520" s="35"/>
      <c r="AQ520" s="36"/>
      <c r="AR520" s="37"/>
      <c r="AS520" s="37"/>
      <c r="AT520" s="38"/>
      <c r="AU520" s="39"/>
      <c r="AV520" s="40"/>
      <c r="AW520" s="40"/>
      <c r="AX520" s="41"/>
    </row>
    <row r="521" spans="1:50" s="13" customFormat="1" ht="24" hidden="1" customHeight="1">
      <c r="A521" s="32">
        <v>20</v>
      </c>
      <c r="B521" s="32">
        <v>19</v>
      </c>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4"/>
      <c r="AL521" s="35"/>
      <c r="AM521" s="35"/>
      <c r="AN521" s="35"/>
      <c r="AO521" s="35"/>
      <c r="AP521" s="35"/>
      <c r="AQ521" s="36"/>
      <c r="AR521" s="37"/>
      <c r="AS521" s="37"/>
      <c r="AT521" s="38"/>
      <c r="AU521" s="39"/>
      <c r="AV521" s="40"/>
      <c r="AW521" s="40"/>
      <c r="AX521" s="41"/>
    </row>
    <row r="522" spans="1:50" s="13" customFormat="1" ht="24" hidden="1" customHeight="1">
      <c r="A522" s="32">
        <v>21</v>
      </c>
      <c r="B522" s="32">
        <v>20</v>
      </c>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4"/>
      <c r="AL522" s="35"/>
      <c r="AM522" s="35"/>
      <c r="AN522" s="35"/>
      <c r="AO522" s="35"/>
      <c r="AP522" s="35"/>
      <c r="AQ522" s="36"/>
      <c r="AR522" s="37"/>
      <c r="AS522" s="37"/>
      <c r="AT522" s="38"/>
      <c r="AU522" s="39"/>
      <c r="AV522" s="40"/>
      <c r="AW522" s="40"/>
      <c r="AX522" s="41"/>
    </row>
    <row r="523" spans="1:50" s="13" customFormat="1" ht="24" hidden="1" customHeight="1">
      <c r="A523" s="32">
        <v>22</v>
      </c>
      <c r="B523" s="32">
        <v>21</v>
      </c>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4"/>
      <c r="AL523" s="35"/>
      <c r="AM523" s="35"/>
      <c r="AN523" s="35"/>
      <c r="AO523" s="35"/>
      <c r="AP523" s="35"/>
      <c r="AQ523" s="36"/>
      <c r="AR523" s="37"/>
      <c r="AS523" s="37"/>
      <c r="AT523" s="38"/>
      <c r="AU523" s="39"/>
      <c r="AV523" s="40"/>
      <c r="AW523" s="40"/>
      <c r="AX523" s="41"/>
    </row>
    <row r="524" spans="1:50" s="13" customFormat="1" ht="24" hidden="1" customHeight="1">
      <c r="A524" s="32">
        <v>23</v>
      </c>
      <c r="B524" s="32">
        <v>22</v>
      </c>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4"/>
      <c r="AL524" s="35"/>
      <c r="AM524" s="35"/>
      <c r="AN524" s="35"/>
      <c r="AO524" s="35"/>
      <c r="AP524" s="35"/>
      <c r="AQ524" s="36"/>
      <c r="AR524" s="37"/>
      <c r="AS524" s="37"/>
      <c r="AT524" s="38"/>
      <c r="AU524" s="39"/>
      <c r="AV524" s="40"/>
      <c r="AW524" s="40"/>
      <c r="AX524" s="41"/>
    </row>
    <row r="525" spans="1:50" s="13" customFormat="1" ht="24" hidden="1" customHeight="1">
      <c r="A525" s="32">
        <v>24</v>
      </c>
      <c r="B525" s="32">
        <v>23</v>
      </c>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4"/>
      <c r="AL525" s="35"/>
      <c r="AM525" s="35"/>
      <c r="AN525" s="35"/>
      <c r="AO525" s="35"/>
      <c r="AP525" s="35"/>
      <c r="AQ525" s="36"/>
      <c r="AR525" s="37"/>
      <c r="AS525" s="37"/>
      <c r="AT525" s="38"/>
      <c r="AU525" s="39"/>
      <c r="AV525" s="40"/>
      <c r="AW525" s="40"/>
      <c r="AX525" s="41"/>
    </row>
    <row r="526" spans="1:50" s="13" customFormat="1" ht="24" hidden="1" customHeight="1">
      <c r="A526" s="32">
        <v>25</v>
      </c>
      <c r="B526" s="32">
        <v>24</v>
      </c>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4"/>
      <c r="AL526" s="35"/>
      <c r="AM526" s="35"/>
      <c r="AN526" s="35"/>
      <c r="AO526" s="35"/>
      <c r="AP526" s="35"/>
      <c r="AQ526" s="36"/>
      <c r="AR526" s="37"/>
      <c r="AS526" s="37"/>
      <c r="AT526" s="38"/>
      <c r="AU526" s="39"/>
      <c r="AV526" s="40"/>
      <c r="AW526" s="40"/>
      <c r="AX526" s="41"/>
    </row>
    <row r="527" spans="1:50" s="13" customFormat="1" ht="24" hidden="1" customHeight="1">
      <c r="A527" s="32">
        <v>26</v>
      </c>
      <c r="B527" s="32">
        <v>25</v>
      </c>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4"/>
      <c r="AL527" s="35"/>
      <c r="AM527" s="35"/>
      <c r="AN527" s="35"/>
      <c r="AO527" s="35"/>
      <c r="AP527" s="35"/>
      <c r="AQ527" s="36"/>
      <c r="AR527" s="37"/>
      <c r="AS527" s="37"/>
      <c r="AT527" s="38"/>
      <c r="AU527" s="39"/>
      <c r="AV527" s="40"/>
      <c r="AW527" s="40"/>
      <c r="AX527" s="41"/>
    </row>
    <row r="528" spans="1:50" s="13" customFormat="1" ht="24" hidden="1" customHeight="1">
      <c r="A528" s="32">
        <v>27</v>
      </c>
      <c r="B528" s="32">
        <v>26</v>
      </c>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4"/>
      <c r="AL528" s="35"/>
      <c r="AM528" s="35"/>
      <c r="AN528" s="35"/>
      <c r="AO528" s="35"/>
      <c r="AP528" s="35"/>
      <c r="AQ528" s="36"/>
      <c r="AR528" s="37"/>
      <c r="AS528" s="37"/>
      <c r="AT528" s="38"/>
      <c r="AU528" s="39"/>
      <c r="AV528" s="40"/>
      <c r="AW528" s="40"/>
      <c r="AX528" s="41"/>
    </row>
    <row r="529" spans="1:50" s="13" customFormat="1" ht="24" hidden="1" customHeight="1">
      <c r="A529" s="32">
        <v>28</v>
      </c>
      <c r="B529" s="32">
        <v>27</v>
      </c>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4"/>
      <c r="AL529" s="35"/>
      <c r="AM529" s="35"/>
      <c r="AN529" s="35"/>
      <c r="AO529" s="35"/>
      <c r="AP529" s="35"/>
      <c r="AQ529" s="36"/>
      <c r="AR529" s="37"/>
      <c r="AS529" s="37"/>
      <c r="AT529" s="38"/>
      <c r="AU529" s="39"/>
      <c r="AV529" s="40"/>
      <c r="AW529" s="40"/>
      <c r="AX529" s="41"/>
    </row>
    <row r="530" spans="1:50" s="13" customFormat="1" ht="24" hidden="1" customHeight="1">
      <c r="A530" s="32">
        <v>29</v>
      </c>
      <c r="B530" s="32">
        <v>28</v>
      </c>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4"/>
      <c r="AL530" s="35"/>
      <c r="AM530" s="35"/>
      <c r="AN530" s="35"/>
      <c r="AO530" s="35"/>
      <c r="AP530" s="35"/>
      <c r="AQ530" s="36"/>
      <c r="AR530" s="37"/>
      <c r="AS530" s="37"/>
      <c r="AT530" s="38"/>
      <c r="AU530" s="39"/>
      <c r="AV530" s="40"/>
      <c r="AW530" s="40"/>
      <c r="AX530" s="41"/>
    </row>
    <row r="531" spans="1:50" s="13" customFormat="1" ht="24" hidden="1" customHeight="1">
      <c r="A531" s="32">
        <v>30</v>
      </c>
      <c r="B531" s="32">
        <v>29</v>
      </c>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4"/>
      <c r="AL531" s="35"/>
      <c r="AM531" s="35"/>
      <c r="AN531" s="35"/>
      <c r="AO531" s="35"/>
      <c r="AP531" s="35"/>
      <c r="AQ531" s="36"/>
      <c r="AR531" s="37"/>
      <c r="AS531" s="37"/>
      <c r="AT531" s="38"/>
      <c r="AU531" s="39"/>
      <c r="AV531" s="40"/>
      <c r="AW531" s="40"/>
      <c r="AX531" s="41"/>
    </row>
    <row r="532" spans="1:50" s="13" customFormat="1">
      <c r="A532" s="26"/>
      <c r="B532" s="26"/>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8"/>
      <c r="AL532" s="27"/>
      <c r="AM532" s="27"/>
      <c r="AN532" s="27"/>
      <c r="AO532" s="27"/>
      <c r="AP532" s="27"/>
      <c r="AQ532" s="27"/>
      <c r="AR532" s="27"/>
      <c r="AS532" s="27"/>
      <c r="AT532" s="27"/>
      <c r="AU532" s="27"/>
      <c r="AV532" s="27"/>
      <c r="AW532" s="27"/>
      <c r="AX532" s="27"/>
    </row>
    <row r="533" spans="1:50" s="13" customFormat="1">
      <c r="A533" s="25"/>
      <c r="B533" s="25" t="s">
        <v>205</v>
      </c>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row>
    <row r="534" spans="1:50" s="13" customFormat="1" ht="23.25" customHeight="1">
      <c r="A534" s="32"/>
      <c r="B534" s="32"/>
      <c r="C534" s="50" t="s">
        <v>188</v>
      </c>
      <c r="D534" s="50"/>
      <c r="E534" s="50"/>
      <c r="F534" s="50"/>
      <c r="G534" s="50"/>
      <c r="H534" s="50"/>
      <c r="I534" s="50"/>
      <c r="J534" s="50"/>
      <c r="K534" s="50"/>
      <c r="L534" s="50"/>
      <c r="M534" s="50" t="s">
        <v>189</v>
      </c>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1" t="s">
        <v>190</v>
      </c>
      <c r="AL534" s="50"/>
      <c r="AM534" s="50"/>
      <c r="AN534" s="50"/>
      <c r="AO534" s="50"/>
      <c r="AP534" s="50"/>
      <c r="AQ534" s="50" t="s">
        <v>191</v>
      </c>
      <c r="AR534" s="50"/>
      <c r="AS534" s="50"/>
      <c r="AT534" s="50"/>
      <c r="AU534" s="52" t="s">
        <v>192</v>
      </c>
      <c r="AV534" s="53"/>
      <c r="AW534" s="53"/>
      <c r="AX534" s="54"/>
    </row>
    <row r="535" spans="1:50" s="13" customFormat="1" ht="23.25" customHeight="1">
      <c r="A535" s="32">
        <v>1</v>
      </c>
      <c r="B535" s="32">
        <v>1</v>
      </c>
      <c r="C535" s="33" t="s">
        <v>206</v>
      </c>
      <c r="D535" s="33"/>
      <c r="E535" s="33"/>
      <c r="F535" s="33"/>
      <c r="G535" s="33"/>
      <c r="H535" s="33"/>
      <c r="I535" s="33"/>
      <c r="J535" s="33"/>
      <c r="K535" s="33"/>
      <c r="L535" s="33"/>
      <c r="M535" s="33" t="s">
        <v>172</v>
      </c>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42">
        <v>19</v>
      </c>
      <c r="AL535" s="33"/>
      <c r="AM535" s="33"/>
      <c r="AN535" s="33"/>
      <c r="AO535" s="33"/>
      <c r="AP535" s="33"/>
      <c r="AQ535" s="39" t="s">
        <v>196</v>
      </c>
      <c r="AR535" s="40"/>
      <c r="AS535" s="40"/>
      <c r="AT535" s="41"/>
      <c r="AU535" s="39" t="s">
        <v>196</v>
      </c>
      <c r="AV535" s="40"/>
      <c r="AW535" s="40"/>
      <c r="AX535" s="41"/>
    </row>
    <row r="536" spans="1:50" s="13" customFormat="1" ht="23.25" customHeight="1">
      <c r="A536" s="32">
        <v>2</v>
      </c>
      <c r="B536" s="32">
        <v>1</v>
      </c>
      <c r="C536" s="33" t="s">
        <v>207</v>
      </c>
      <c r="D536" s="33"/>
      <c r="E536" s="33"/>
      <c r="F536" s="33"/>
      <c r="G536" s="33"/>
      <c r="H536" s="33"/>
      <c r="I536" s="33"/>
      <c r="J536" s="33"/>
      <c r="K536" s="33"/>
      <c r="L536" s="33"/>
      <c r="M536" s="33" t="s">
        <v>173</v>
      </c>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42">
        <v>4</v>
      </c>
      <c r="AL536" s="33"/>
      <c r="AM536" s="33"/>
      <c r="AN536" s="33"/>
      <c r="AO536" s="33"/>
      <c r="AP536" s="33"/>
      <c r="AQ536" s="43" t="s">
        <v>196</v>
      </c>
      <c r="AR536" s="43"/>
      <c r="AS536" s="43"/>
      <c r="AT536" s="43"/>
      <c r="AU536" s="39" t="s">
        <v>196</v>
      </c>
      <c r="AV536" s="40"/>
      <c r="AW536" s="40"/>
      <c r="AX536" s="41"/>
    </row>
    <row r="537" spans="1:50" s="13" customFormat="1" ht="23.25" customHeight="1">
      <c r="A537" s="32">
        <v>3</v>
      </c>
      <c r="B537" s="32">
        <v>1</v>
      </c>
      <c r="C537" s="33" t="s">
        <v>208</v>
      </c>
      <c r="D537" s="33"/>
      <c r="E537" s="33"/>
      <c r="F537" s="33"/>
      <c r="G537" s="33"/>
      <c r="H537" s="33"/>
      <c r="I537" s="33"/>
      <c r="J537" s="33"/>
      <c r="K537" s="33"/>
      <c r="L537" s="33"/>
      <c r="M537" s="33" t="s">
        <v>174</v>
      </c>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42">
        <v>1</v>
      </c>
      <c r="AL537" s="33"/>
      <c r="AM537" s="33"/>
      <c r="AN537" s="33"/>
      <c r="AO537" s="33"/>
      <c r="AP537" s="33"/>
      <c r="AQ537" s="43" t="s">
        <v>196</v>
      </c>
      <c r="AR537" s="43"/>
      <c r="AS537" s="43"/>
      <c r="AT537" s="43"/>
      <c r="AU537" s="39" t="s">
        <v>196</v>
      </c>
      <c r="AV537" s="40"/>
      <c r="AW537" s="40"/>
      <c r="AX537" s="41"/>
    </row>
    <row r="538" spans="1:50" s="13" customFormat="1" ht="23.25" customHeight="1">
      <c r="A538" s="32">
        <v>4</v>
      </c>
      <c r="B538" s="32">
        <v>1</v>
      </c>
      <c r="C538" s="33" t="s">
        <v>209</v>
      </c>
      <c r="D538" s="33"/>
      <c r="E538" s="33"/>
      <c r="F538" s="33"/>
      <c r="G538" s="33"/>
      <c r="H538" s="33"/>
      <c r="I538" s="33"/>
      <c r="J538" s="33"/>
      <c r="K538" s="33"/>
      <c r="L538" s="33"/>
      <c r="M538" s="33" t="s">
        <v>210</v>
      </c>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42">
        <v>1</v>
      </c>
      <c r="AL538" s="33"/>
      <c r="AM538" s="33"/>
      <c r="AN538" s="33"/>
      <c r="AO538" s="33"/>
      <c r="AP538" s="33"/>
      <c r="AQ538" s="43" t="s">
        <v>196</v>
      </c>
      <c r="AR538" s="43"/>
      <c r="AS538" s="43"/>
      <c r="AT538" s="43"/>
      <c r="AU538" s="39" t="s">
        <v>196</v>
      </c>
      <c r="AV538" s="40"/>
      <c r="AW538" s="40"/>
      <c r="AX538" s="41"/>
    </row>
    <row r="539" spans="1:50" s="13" customFormat="1" ht="23.25" customHeight="1">
      <c r="A539" s="32">
        <v>5</v>
      </c>
      <c r="B539" s="32">
        <v>1</v>
      </c>
      <c r="C539" s="33" t="s">
        <v>211</v>
      </c>
      <c r="D539" s="33"/>
      <c r="E539" s="33"/>
      <c r="F539" s="33"/>
      <c r="G539" s="33"/>
      <c r="H539" s="33"/>
      <c r="I539" s="33"/>
      <c r="J539" s="33"/>
      <c r="K539" s="33"/>
      <c r="L539" s="33"/>
      <c r="M539" s="33" t="s">
        <v>174</v>
      </c>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42">
        <v>1</v>
      </c>
      <c r="AL539" s="33"/>
      <c r="AM539" s="33"/>
      <c r="AN539" s="33"/>
      <c r="AO539" s="33"/>
      <c r="AP539" s="33"/>
      <c r="AQ539" s="43" t="s">
        <v>196</v>
      </c>
      <c r="AR539" s="43"/>
      <c r="AS539" s="43"/>
      <c r="AT539" s="43"/>
      <c r="AU539" s="39" t="s">
        <v>196</v>
      </c>
      <c r="AV539" s="40"/>
      <c r="AW539" s="40"/>
      <c r="AX539" s="41"/>
    </row>
    <row r="540" spans="1:50" s="13" customFormat="1" ht="23.25" customHeight="1">
      <c r="A540" s="32">
        <v>6</v>
      </c>
      <c r="B540" s="32">
        <v>1</v>
      </c>
      <c r="C540" s="33" t="s">
        <v>209</v>
      </c>
      <c r="D540" s="33"/>
      <c r="E540" s="33"/>
      <c r="F540" s="33"/>
      <c r="G540" s="33"/>
      <c r="H540" s="33"/>
      <c r="I540" s="33"/>
      <c r="J540" s="33"/>
      <c r="K540" s="33"/>
      <c r="L540" s="33"/>
      <c r="M540" s="33" t="s">
        <v>212</v>
      </c>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42">
        <v>1</v>
      </c>
      <c r="AL540" s="33"/>
      <c r="AM540" s="33"/>
      <c r="AN540" s="33"/>
      <c r="AO540" s="33"/>
      <c r="AP540" s="33"/>
      <c r="AQ540" s="43" t="s">
        <v>196</v>
      </c>
      <c r="AR540" s="43"/>
      <c r="AS540" s="43"/>
      <c r="AT540" s="43"/>
      <c r="AU540" s="39" t="s">
        <v>196</v>
      </c>
      <c r="AV540" s="40"/>
      <c r="AW540" s="40"/>
      <c r="AX540" s="41"/>
    </row>
    <row r="541" spans="1:50" s="13" customFormat="1" ht="24" hidden="1" customHeight="1">
      <c r="A541" s="32">
        <v>7</v>
      </c>
      <c r="B541" s="32">
        <v>6</v>
      </c>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4"/>
      <c r="AL541" s="35"/>
      <c r="AM541" s="35"/>
      <c r="AN541" s="35"/>
      <c r="AO541" s="35"/>
      <c r="AP541" s="35"/>
      <c r="AQ541" s="36"/>
      <c r="AR541" s="37"/>
      <c r="AS541" s="37"/>
      <c r="AT541" s="38"/>
      <c r="AU541" s="39"/>
      <c r="AV541" s="40"/>
      <c r="AW541" s="40"/>
      <c r="AX541" s="41"/>
    </row>
    <row r="542" spans="1:50" s="13" customFormat="1" ht="24" hidden="1" customHeight="1">
      <c r="A542" s="32">
        <v>8</v>
      </c>
      <c r="B542" s="32">
        <v>7</v>
      </c>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4"/>
      <c r="AL542" s="35"/>
      <c r="AM542" s="35"/>
      <c r="AN542" s="35"/>
      <c r="AO542" s="35"/>
      <c r="AP542" s="35"/>
      <c r="AQ542" s="36"/>
      <c r="AR542" s="37"/>
      <c r="AS542" s="37"/>
      <c r="AT542" s="38"/>
      <c r="AU542" s="39"/>
      <c r="AV542" s="40"/>
      <c r="AW542" s="40"/>
      <c r="AX542" s="41"/>
    </row>
    <row r="543" spans="1:50" s="13" customFormat="1" ht="24" hidden="1" customHeight="1">
      <c r="A543" s="32">
        <v>9</v>
      </c>
      <c r="B543" s="32">
        <v>8</v>
      </c>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4"/>
      <c r="AL543" s="35"/>
      <c r="AM543" s="35"/>
      <c r="AN543" s="35"/>
      <c r="AO543" s="35"/>
      <c r="AP543" s="35"/>
      <c r="AQ543" s="36"/>
      <c r="AR543" s="37"/>
      <c r="AS543" s="37"/>
      <c r="AT543" s="38"/>
      <c r="AU543" s="39"/>
      <c r="AV543" s="40"/>
      <c r="AW543" s="40"/>
      <c r="AX543" s="41"/>
    </row>
    <row r="544" spans="1:50" s="13" customFormat="1" ht="24" hidden="1" customHeight="1">
      <c r="A544" s="32">
        <v>10</v>
      </c>
      <c r="B544" s="32">
        <v>9</v>
      </c>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4"/>
      <c r="AL544" s="35"/>
      <c r="AM544" s="35"/>
      <c r="AN544" s="35"/>
      <c r="AO544" s="35"/>
      <c r="AP544" s="35"/>
      <c r="AQ544" s="36"/>
      <c r="AR544" s="37"/>
      <c r="AS544" s="37"/>
      <c r="AT544" s="38"/>
      <c r="AU544" s="39"/>
      <c r="AV544" s="40"/>
      <c r="AW544" s="40"/>
      <c r="AX544" s="41"/>
    </row>
    <row r="545" spans="1:50" s="13" customFormat="1" ht="24" hidden="1" customHeight="1">
      <c r="A545" s="32">
        <v>11</v>
      </c>
      <c r="B545" s="32">
        <v>10</v>
      </c>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4"/>
      <c r="AL545" s="35"/>
      <c r="AM545" s="35"/>
      <c r="AN545" s="35"/>
      <c r="AO545" s="35"/>
      <c r="AP545" s="35"/>
      <c r="AQ545" s="36"/>
      <c r="AR545" s="37"/>
      <c r="AS545" s="37"/>
      <c r="AT545" s="38"/>
      <c r="AU545" s="39"/>
      <c r="AV545" s="40"/>
      <c r="AW545" s="40"/>
      <c r="AX545" s="41"/>
    </row>
    <row r="546" spans="1:50" s="13" customFormat="1" ht="24" hidden="1" customHeight="1">
      <c r="A546" s="32">
        <v>12</v>
      </c>
      <c r="B546" s="32">
        <v>11</v>
      </c>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4"/>
      <c r="AL546" s="35"/>
      <c r="AM546" s="35"/>
      <c r="AN546" s="35"/>
      <c r="AO546" s="35"/>
      <c r="AP546" s="35"/>
      <c r="AQ546" s="36"/>
      <c r="AR546" s="37"/>
      <c r="AS546" s="37"/>
      <c r="AT546" s="38"/>
      <c r="AU546" s="39"/>
      <c r="AV546" s="40"/>
      <c r="AW546" s="40"/>
      <c r="AX546" s="41"/>
    </row>
    <row r="547" spans="1:50" s="13" customFormat="1" ht="24" hidden="1" customHeight="1">
      <c r="A547" s="32">
        <v>13</v>
      </c>
      <c r="B547" s="32">
        <v>12</v>
      </c>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4"/>
      <c r="AL547" s="35"/>
      <c r="AM547" s="35"/>
      <c r="AN547" s="35"/>
      <c r="AO547" s="35"/>
      <c r="AP547" s="35"/>
      <c r="AQ547" s="36"/>
      <c r="AR547" s="37"/>
      <c r="AS547" s="37"/>
      <c r="AT547" s="38"/>
      <c r="AU547" s="39"/>
      <c r="AV547" s="40"/>
      <c r="AW547" s="40"/>
      <c r="AX547" s="41"/>
    </row>
    <row r="548" spans="1:50" s="13" customFormat="1" ht="24" hidden="1" customHeight="1">
      <c r="A548" s="32">
        <v>14</v>
      </c>
      <c r="B548" s="32">
        <v>13</v>
      </c>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4"/>
      <c r="AL548" s="35"/>
      <c r="AM548" s="35"/>
      <c r="AN548" s="35"/>
      <c r="AO548" s="35"/>
      <c r="AP548" s="35"/>
      <c r="AQ548" s="36"/>
      <c r="AR548" s="37"/>
      <c r="AS548" s="37"/>
      <c r="AT548" s="38"/>
      <c r="AU548" s="39"/>
      <c r="AV548" s="40"/>
      <c r="AW548" s="40"/>
      <c r="AX548" s="41"/>
    </row>
    <row r="549" spans="1:50" s="13" customFormat="1" ht="24" hidden="1" customHeight="1">
      <c r="A549" s="32">
        <v>15</v>
      </c>
      <c r="B549" s="32">
        <v>14</v>
      </c>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4"/>
      <c r="AL549" s="35"/>
      <c r="AM549" s="35"/>
      <c r="AN549" s="35"/>
      <c r="AO549" s="35"/>
      <c r="AP549" s="35"/>
      <c r="AQ549" s="36"/>
      <c r="AR549" s="37"/>
      <c r="AS549" s="37"/>
      <c r="AT549" s="38"/>
      <c r="AU549" s="39"/>
      <c r="AV549" s="40"/>
      <c r="AW549" s="40"/>
      <c r="AX549" s="41"/>
    </row>
    <row r="550" spans="1:50" s="13" customFormat="1" ht="24" hidden="1" customHeight="1">
      <c r="A550" s="32">
        <v>16</v>
      </c>
      <c r="B550" s="32">
        <v>15</v>
      </c>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4"/>
      <c r="AL550" s="35"/>
      <c r="AM550" s="35"/>
      <c r="AN550" s="35"/>
      <c r="AO550" s="35"/>
      <c r="AP550" s="35"/>
      <c r="AQ550" s="36"/>
      <c r="AR550" s="37"/>
      <c r="AS550" s="37"/>
      <c r="AT550" s="38"/>
      <c r="AU550" s="39"/>
      <c r="AV550" s="40"/>
      <c r="AW550" s="40"/>
      <c r="AX550" s="41"/>
    </row>
    <row r="551" spans="1:50" s="13" customFormat="1" ht="24" hidden="1" customHeight="1">
      <c r="A551" s="32">
        <v>17</v>
      </c>
      <c r="B551" s="32">
        <v>16</v>
      </c>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4"/>
      <c r="AL551" s="35"/>
      <c r="AM551" s="35"/>
      <c r="AN551" s="35"/>
      <c r="AO551" s="35"/>
      <c r="AP551" s="35"/>
      <c r="AQ551" s="36"/>
      <c r="AR551" s="37"/>
      <c r="AS551" s="37"/>
      <c r="AT551" s="38"/>
      <c r="AU551" s="39"/>
      <c r="AV551" s="40"/>
      <c r="AW551" s="40"/>
      <c r="AX551" s="41"/>
    </row>
    <row r="552" spans="1:50" s="13" customFormat="1" ht="24" hidden="1" customHeight="1">
      <c r="A552" s="32">
        <v>18</v>
      </c>
      <c r="B552" s="32">
        <v>17</v>
      </c>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4"/>
      <c r="AL552" s="35"/>
      <c r="AM552" s="35"/>
      <c r="AN552" s="35"/>
      <c r="AO552" s="35"/>
      <c r="AP552" s="35"/>
      <c r="AQ552" s="36"/>
      <c r="AR552" s="37"/>
      <c r="AS552" s="37"/>
      <c r="AT552" s="38"/>
      <c r="AU552" s="39"/>
      <c r="AV552" s="40"/>
      <c r="AW552" s="40"/>
      <c r="AX552" s="41"/>
    </row>
    <row r="553" spans="1:50" s="13" customFormat="1" ht="24" hidden="1" customHeight="1">
      <c r="A553" s="32">
        <v>19</v>
      </c>
      <c r="B553" s="32">
        <v>18</v>
      </c>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4"/>
      <c r="AL553" s="35"/>
      <c r="AM553" s="35"/>
      <c r="AN553" s="35"/>
      <c r="AO553" s="35"/>
      <c r="AP553" s="35"/>
      <c r="AQ553" s="36"/>
      <c r="AR553" s="37"/>
      <c r="AS553" s="37"/>
      <c r="AT553" s="38"/>
      <c r="AU553" s="39"/>
      <c r="AV553" s="40"/>
      <c r="AW553" s="40"/>
      <c r="AX553" s="41"/>
    </row>
    <row r="554" spans="1:50" s="13" customFormat="1" ht="24" hidden="1" customHeight="1">
      <c r="A554" s="32">
        <v>20</v>
      </c>
      <c r="B554" s="32">
        <v>19</v>
      </c>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4"/>
      <c r="AL554" s="35"/>
      <c r="AM554" s="35"/>
      <c r="AN554" s="35"/>
      <c r="AO554" s="35"/>
      <c r="AP554" s="35"/>
      <c r="AQ554" s="36"/>
      <c r="AR554" s="37"/>
      <c r="AS554" s="37"/>
      <c r="AT554" s="38"/>
      <c r="AU554" s="39"/>
      <c r="AV554" s="40"/>
      <c r="AW554" s="40"/>
      <c r="AX554" s="41"/>
    </row>
    <row r="555" spans="1:50" s="13" customFormat="1" ht="24" hidden="1" customHeight="1">
      <c r="A555" s="32">
        <v>21</v>
      </c>
      <c r="B555" s="32">
        <v>20</v>
      </c>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4"/>
      <c r="AL555" s="35"/>
      <c r="AM555" s="35"/>
      <c r="AN555" s="35"/>
      <c r="AO555" s="35"/>
      <c r="AP555" s="35"/>
      <c r="AQ555" s="36"/>
      <c r="AR555" s="37"/>
      <c r="AS555" s="37"/>
      <c r="AT555" s="38"/>
      <c r="AU555" s="39"/>
      <c r="AV555" s="40"/>
      <c r="AW555" s="40"/>
      <c r="AX555" s="41"/>
    </row>
    <row r="556" spans="1:50" s="13" customFormat="1" ht="24" hidden="1" customHeight="1">
      <c r="A556" s="32">
        <v>22</v>
      </c>
      <c r="B556" s="32">
        <v>21</v>
      </c>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4"/>
      <c r="AL556" s="35"/>
      <c r="AM556" s="35"/>
      <c r="AN556" s="35"/>
      <c r="AO556" s="35"/>
      <c r="AP556" s="35"/>
      <c r="AQ556" s="36"/>
      <c r="AR556" s="37"/>
      <c r="AS556" s="37"/>
      <c r="AT556" s="38"/>
      <c r="AU556" s="39"/>
      <c r="AV556" s="40"/>
      <c r="AW556" s="40"/>
      <c r="AX556" s="41"/>
    </row>
    <row r="557" spans="1:50" s="13" customFormat="1" ht="24" hidden="1" customHeight="1">
      <c r="A557" s="32">
        <v>23</v>
      </c>
      <c r="B557" s="32">
        <v>22</v>
      </c>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4"/>
      <c r="AL557" s="35"/>
      <c r="AM557" s="35"/>
      <c r="AN557" s="35"/>
      <c r="AO557" s="35"/>
      <c r="AP557" s="35"/>
      <c r="AQ557" s="36"/>
      <c r="AR557" s="37"/>
      <c r="AS557" s="37"/>
      <c r="AT557" s="38"/>
      <c r="AU557" s="39"/>
      <c r="AV557" s="40"/>
      <c r="AW557" s="40"/>
      <c r="AX557" s="41"/>
    </row>
    <row r="558" spans="1:50" s="13" customFormat="1" ht="24" hidden="1" customHeight="1">
      <c r="A558" s="32">
        <v>24</v>
      </c>
      <c r="B558" s="32">
        <v>23</v>
      </c>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4"/>
      <c r="AL558" s="35"/>
      <c r="AM558" s="35"/>
      <c r="AN558" s="35"/>
      <c r="AO558" s="35"/>
      <c r="AP558" s="35"/>
      <c r="AQ558" s="36"/>
      <c r="AR558" s="37"/>
      <c r="AS558" s="37"/>
      <c r="AT558" s="38"/>
      <c r="AU558" s="39"/>
      <c r="AV558" s="40"/>
      <c r="AW558" s="40"/>
      <c r="AX558" s="41"/>
    </row>
    <row r="559" spans="1:50" s="13" customFormat="1" ht="24" hidden="1" customHeight="1">
      <c r="A559" s="32">
        <v>25</v>
      </c>
      <c r="B559" s="32">
        <v>24</v>
      </c>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4"/>
      <c r="AL559" s="35"/>
      <c r="AM559" s="35"/>
      <c r="AN559" s="35"/>
      <c r="AO559" s="35"/>
      <c r="AP559" s="35"/>
      <c r="AQ559" s="36"/>
      <c r="AR559" s="37"/>
      <c r="AS559" s="37"/>
      <c r="AT559" s="38"/>
      <c r="AU559" s="39"/>
      <c r="AV559" s="40"/>
      <c r="AW559" s="40"/>
      <c r="AX559" s="41"/>
    </row>
    <row r="560" spans="1:50" s="13" customFormat="1" ht="24" hidden="1" customHeight="1">
      <c r="A560" s="32">
        <v>26</v>
      </c>
      <c r="B560" s="32">
        <v>25</v>
      </c>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4"/>
      <c r="AL560" s="35"/>
      <c r="AM560" s="35"/>
      <c r="AN560" s="35"/>
      <c r="AO560" s="35"/>
      <c r="AP560" s="35"/>
      <c r="AQ560" s="36"/>
      <c r="AR560" s="37"/>
      <c r="AS560" s="37"/>
      <c r="AT560" s="38"/>
      <c r="AU560" s="39"/>
      <c r="AV560" s="40"/>
      <c r="AW560" s="40"/>
      <c r="AX560" s="41"/>
    </row>
    <row r="561" spans="1:50" s="13" customFormat="1" ht="24" hidden="1" customHeight="1">
      <c r="A561" s="32">
        <v>27</v>
      </c>
      <c r="B561" s="32">
        <v>26</v>
      </c>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4"/>
      <c r="AL561" s="35"/>
      <c r="AM561" s="35"/>
      <c r="AN561" s="35"/>
      <c r="AO561" s="35"/>
      <c r="AP561" s="35"/>
      <c r="AQ561" s="36"/>
      <c r="AR561" s="37"/>
      <c r="AS561" s="37"/>
      <c r="AT561" s="38"/>
      <c r="AU561" s="39"/>
      <c r="AV561" s="40"/>
      <c r="AW561" s="40"/>
      <c r="AX561" s="41"/>
    </row>
    <row r="562" spans="1:50" s="13" customFormat="1" ht="24" hidden="1" customHeight="1">
      <c r="A562" s="32">
        <v>28</v>
      </c>
      <c r="B562" s="32">
        <v>27</v>
      </c>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4"/>
      <c r="AL562" s="35"/>
      <c r="AM562" s="35"/>
      <c r="AN562" s="35"/>
      <c r="AO562" s="35"/>
      <c r="AP562" s="35"/>
      <c r="AQ562" s="36"/>
      <c r="AR562" s="37"/>
      <c r="AS562" s="37"/>
      <c r="AT562" s="38"/>
      <c r="AU562" s="39"/>
      <c r="AV562" s="40"/>
      <c r="AW562" s="40"/>
      <c r="AX562" s="41"/>
    </row>
    <row r="563" spans="1:50" s="13" customFormat="1" ht="24" hidden="1" customHeight="1">
      <c r="A563" s="32">
        <v>29</v>
      </c>
      <c r="B563" s="32">
        <v>28</v>
      </c>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4"/>
      <c r="AL563" s="35"/>
      <c r="AM563" s="35"/>
      <c r="AN563" s="35"/>
      <c r="AO563" s="35"/>
      <c r="AP563" s="35"/>
      <c r="AQ563" s="36"/>
      <c r="AR563" s="37"/>
      <c r="AS563" s="37"/>
      <c r="AT563" s="38"/>
      <c r="AU563" s="39"/>
      <c r="AV563" s="40"/>
      <c r="AW563" s="40"/>
      <c r="AX563" s="41"/>
    </row>
    <row r="564" spans="1:50" s="13" customFormat="1" ht="24" hidden="1" customHeight="1">
      <c r="A564" s="32">
        <v>30</v>
      </c>
      <c r="B564" s="32">
        <v>29</v>
      </c>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4"/>
      <c r="AL564" s="35"/>
      <c r="AM564" s="35"/>
      <c r="AN564" s="35"/>
      <c r="AO564" s="35"/>
      <c r="AP564" s="35"/>
      <c r="AQ564" s="36"/>
      <c r="AR564" s="37"/>
      <c r="AS564" s="37"/>
      <c r="AT564" s="38"/>
      <c r="AU564" s="39"/>
      <c r="AV564" s="40"/>
      <c r="AW564" s="40"/>
      <c r="AX564" s="41"/>
    </row>
    <row r="565" spans="1:50" s="13" customFormat="1">
      <c r="A565" s="26"/>
      <c r="B565" s="26"/>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8"/>
      <c r="AL565" s="27"/>
      <c r="AM565" s="27"/>
      <c r="AN565" s="27"/>
      <c r="AO565" s="27"/>
      <c r="AP565" s="27"/>
      <c r="AQ565" s="27"/>
      <c r="AR565" s="27"/>
      <c r="AS565" s="27"/>
      <c r="AT565" s="27"/>
      <c r="AU565" s="27"/>
      <c r="AV565" s="27"/>
      <c r="AW565" s="27"/>
      <c r="AX565" s="27"/>
    </row>
    <row r="566" spans="1:50" s="13" customFormat="1">
      <c r="A566" s="25"/>
      <c r="B566" s="25" t="s">
        <v>213</v>
      </c>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5"/>
      <c r="AR566" s="25"/>
      <c r="AS566" s="25"/>
      <c r="AT566" s="25"/>
      <c r="AU566" s="25"/>
      <c r="AV566" s="25"/>
      <c r="AW566" s="25"/>
      <c r="AX566" s="25"/>
    </row>
    <row r="567" spans="1:50" s="13" customFormat="1" ht="23.25" customHeight="1">
      <c r="A567" s="32"/>
      <c r="B567" s="32"/>
      <c r="C567" s="50" t="s">
        <v>188</v>
      </c>
      <c r="D567" s="50"/>
      <c r="E567" s="50"/>
      <c r="F567" s="50"/>
      <c r="G567" s="50"/>
      <c r="H567" s="50"/>
      <c r="I567" s="50"/>
      <c r="J567" s="50"/>
      <c r="K567" s="50"/>
      <c r="L567" s="50"/>
      <c r="M567" s="50" t="s">
        <v>189</v>
      </c>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1" t="s">
        <v>190</v>
      </c>
      <c r="AL567" s="50"/>
      <c r="AM567" s="50"/>
      <c r="AN567" s="50"/>
      <c r="AO567" s="50"/>
      <c r="AP567" s="50"/>
      <c r="AQ567" s="50" t="s">
        <v>191</v>
      </c>
      <c r="AR567" s="50"/>
      <c r="AS567" s="50"/>
      <c r="AT567" s="50"/>
      <c r="AU567" s="52" t="s">
        <v>192</v>
      </c>
      <c r="AV567" s="53"/>
      <c r="AW567" s="53"/>
      <c r="AX567" s="54"/>
    </row>
    <row r="568" spans="1:50" s="13" customFormat="1" ht="23.25" customHeight="1">
      <c r="A568" s="32">
        <v>1</v>
      </c>
      <c r="B568" s="32">
        <v>1</v>
      </c>
      <c r="C568" s="33" t="s">
        <v>214</v>
      </c>
      <c r="D568" s="33"/>
      <c r="E568" s="33"/>
      <c r="F568" s="33"/>
      <c r="G568" s="33"/>
      <c r="H568" s="33"/>
      <c r="I568" s="33"/>
      <c r="J568" s="33"/>
      <c r="K568" s="33"/>
      <c r="L568" s="33"/>
      <c r="M568" s="33" t="s">
        <v>215</v>
      </c>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42">
        <v>3</v>
      </c>
      <c r="AL568" s="33"/>
      <c r="AM568" s="33"/>
      <c r="AN568" s="33"/>
      <c r="AO568" s="33"/>
      <c r="AP568" s="33"/>
      <c r="AQ568" s="43" t="s">
        <v>196</v>
      </c>
      <c r="AR568" s="43"/>
      <c r="AS568" s="43"/>
      <c r="AT568" s="43"/>
      <c r="AU568" s="39" t="s">
        <v>196</v>
      </c>
      <c r="AV568" s="40"/>
      <c r="AW568" s="40"/>
      <c r="AX568" s="41"/>
    </row>
    <row r="569" spans="1:50" s="13" customFormat="1" ht="23.25" customHeight="1">
      <c r="A569" s="32">
        <v>2</v>
      </c>
      <c r="B569" s="32">
        <v>2</v>
      </c>
      <c r="C569" s="33" t="s">
        <v>216</v>
      </c>
      <c r="D569" s="33"/>
      <c r="E569" s="33"/>
      <c r="F569" s="33"/>
      <c r="G569" s="33"/>
      <c r="H569" s="33"/>
      <c r="I569" s="33"/>
      <c r="J569" s="33"/>
      <c r="K569" s="33"/>
      <c r="L569" s="33"/>
      <c r="M569" s="33" t="s">
        <v>217</v>
      </c>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42">
        <v>3</v>
      </c>
      <c r="AL569" s="33"/>
      <c r="AM569" s="33"/>
      <c r="AN569" s="33"/>
      <c r="AO569" s="33"/>
      <c r="AP569" s="33"/>
      <c r="AQ569" s="43" t="s">
        <v>196</v>
      </c>
      <c r="AR569" s="43"/>
      <c r="AS569" s="43"/>
      <c r="AT569" s="43"/>
      <c r="AU569" s="39" t="s">
        <v>196</v>
      </c>
      <c r="AV569" s="40"/>
      <c r="AW569" s="40"/>
      <c r="AX569" s="41"/>
    </row>
    <row r="570" spans="1:50" s="13" customFormat="1" ht="23.25" customHeight="1">
      <c r="A570" s="32">
        <v>3</v>
      </c>
      <c r="B570" s="32">
        <v>3</v>
      </c>
      <c r="C570" s="33" t="s">
        <v>218</v>
      </c>
      <c r="D570" s="33"/>
      <c r="E570" s="33"/>
      <c r="F570" s="33"/>
      <c r="G570" s="33"/>
      <c r="H570" s="33"/>
      <c r="I570" s="33"/>
      <c r="J570" s="33"/>
      <c r="K570" s="33"/>
      <c r="L570" s="33"/>
      <c r="M570" s="33" t="s">
        <v>217</v>
      </c>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42">
        <v>2</v>
      </c>
      <c r="AL570" s="33"/>
      <c r="AM570" s="33"/>
      <c r="AN570" s="33"/>
      <c r="AO570" s="33"/>
      <c r="AP570" s="33"/>
      <c r="AQ570" s="43" t="s">
        <v>196</v>
      </c>
      <c r="AR570" s="43"/>
      <c r="AS570" s="43"/>
      <c r="AT570" s="43"/>
      <c r="AU570" s="39" t="s">
        <v>196</v>
      </c>
      <c r="AV570" s="40"/>
      <c r="AW570" s="40"/>
      <c r="AX570" s="41"/>
    </row>
    <row r="571" spans="1:50" s="13" customFormat="1" ht="23.25" customHeight="1">
      <c r="A571" s="32">
        <v>4</v>
      </c>
      <c r="B571" s="32">
        <v>4</v>
      </c>
      <c r="C571" s="33" t="s">
        <v>219</v>
      </c>
      <c r="D571" s="33"/>
      <c r="E571" s="33"/>
      <c r="F571" s="33"/>
      <c r="G571" s="33"/>
      <c r="H571" s="33"/>
      <c r="I571" s="33"/>
      <c r="J571" s="33"/>
      <c r="K571" s="33"/>
      <c r="L571" s="33"/>
      <c r="M571" s="33" t="s">
        <v>220</v>
      </c>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42">
        <v>2</v>
      </c>
      <c r="AL571" s="33"/>
      <c r="AM571" s="33"/>
      <c r="AN571" s="33"/>
      <c r="AO571" s="33"/>
      <c r="AP571" s="33"/>
      <c r="AQ571" s="39" t="s">
        <v>196</v>
      </c>
      <c r="AR571" s="40"/>
      <c r="AS571" s="40"/>
      <c r="AT571" s="41"/>
      <c r="AU571" s="39" t="s">
        <v>196</v>
      </c>
      <c r="AV571" s="40"/>
      <c r="AW571" s="40"/>
      <c r="AX571" s="41"/>
    </row>
    <row r="572" spans="1:50" s="13" customFormat="1" ht="23.25" customHeight="1">
      <c r="A572" s="32">
        <v>5</v>
      </c>
      <c r="B572" s="32">
        <v>5</v>
      </c>
      <c r="C572" s="33" t="s">
        <v>221</v>
      </c>
      <c r="D572" s="33"/>
      <c r="E572" s="33"/>
      <c r="F572" s="33"/>
      <c r="G572" s="33"/>
      <c r="H572" s="33"/>
      <c r="I572" s="33"/>
      <c r="J572" s="33"/>
      <c r="K572" s="33"/>
      <c r="L572" s="33"/>
      <c r="M572" s="33" t="s">
        <v>222</v>
      </c>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42">
        <v>1</v>
      </c>
      <c r="AL572" s="33"/>
      <c r="AM572" s="33"/>
      <c r="AN572" s="33"/>
      <c r="AO572" s="33"/>
      <c r="AP572" s="33"/>
      <c r="AQ572" s="43" t="s">
        <v>196</v>
      </c>
      <c r="AR572" s="43"/>
      <c r="AS572" s="43"/>
      <c r="AT572" s="43"/>
      <c r="AU572" s="39" t="s">
        <v>196</v>
      </c>
      <c r="AV572" s="40"/>
      <c r="AW572" s="40"/>
      <c r="AX572" s="41"/>
    </row>
    <row r="573" spans="1:50" s="13" customFormat="1" ht="23.25" customHeight="1">
      <c r="A573" s="32">
        <v>6</v>
      </c>
      <c r="B573" s="32">
        <v>6</v>
      </c>
      <c r="C573" s="33" t="s">
        <v>223</v>
      </c>
      <c r="D573" s="33"/>
      <c r="E573" s="33"/>
      <c r="F573" s="33"/>
      <c r="G573" s="33"/>
      <c r="H573" s="33"/>
      <c r="I573" s="33"/>
      <c r="J573" s="33"/>
      <c r="K573" s="33"/>
      <c r="L573" s="33"/>
      <c r="M573" s="33" t="s">
        <v>222</v>
      </c>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42">
        <v>1</v>
      </c>
      <c r="AL573" s="33"/>
      <c r="AM573" s="33"/>
      <c r="AN573" s="33"/>
      <c r="AO573" s="33"/>
      <c r="AP573" s="33"/>
      <c r="AQ573" s="43" t="s">
        <v>196</v>
      </c>
      <c r="AR573" s="43"/>
      <c r="AS573" s="43"/>
      <c r="AT573" s="43"/>
      <c r="AU573" s="39" t="s">
        <v>196</v>
      </c>
      <c r="AV573" s="40"/>
      <c r="AW573" s="40"/>
      <c r="AX573" s="41"/>
    </row>
    <row r="574" spans="1:50" s="13" customFormat="1" ht="23.25" customHeight="1">
      <c r="A574" s="32">
        <v>7</v>
      </c>
      <c r="B574" s="32">
        <v>7</v>
      </c>
      <c r="C574" s="33" t="s">
        <v>224</v>
      </c>
      <c r="D574" s="33"/>
      <c r="E574" s="33"/>
      <c r="F574" s="33"/>
      <c r="G574" s="33"/>
      <c r="H574" s="33"/>
      <c r="I574" s="33"/>
      <c r="J574" s="33"/>
      <c r="K574" s="33"/>
      <c r="L574" s="33"/>
      <c r="M574" s="44" t="s">
        <v>225</v>
      </c>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6"/>
      <c r="AK574" s="42">
        <v>1</v>
      </c>
      <c r="AL574" s="33"/>
      <c r="AM574" s="33"/>
      <c r="AN574" s="33"/>
      <c r="AO574" s="33"/>
      <c r="AP574" s="33"/>
      <c r="AQ574" s="43" t="s">
        <v>196</v>
      </c>
      <c r="AR574" s="43"/>
      <c r="AS574" s="43"/>
      <c r="AT574" s="43"/>
      <c r="AU574" s="39" t="s">
        <v>196</v>
      </c>
      <c r="AV574" s="40"/>
      <c r="AW574" s="40"/>
      <c r="AX574" s="41"/>
    </row>
    <row r="575" spans="1:50" s="13" customFormat="1" ht="23.25" customHeight="1">
      <c r="A575" s="32">
        <v>8</v>
      </c>
      <c r="B575" s="32">
        <v>8</v>
      </c>
      <c r="C575" s="33" t="s">
        <v>226</v>
      </c>
      <c r="D575" s="33"/>
      <c r="E575" s="33"/>
      <c r="F575" s="33"/>
      <c r="G575" s="33"/>
      <c r="H575" s="33"/>
      <c r="I575" s="33"/>
      <c r="J575" s="33"/>
      <c r="K575" s="33"/>
      <c r="L575" s="33"/>
      <c r="M575" s="33" t="s">
        <v>227</v>
      </c>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42">
        <v>1</v>
      </c>
      <c r="AL575" s="33"/>
      <c r="AM575" s="33"/>
      <c r="AN575" s="33"/>
      <c r="AO575" s="33"/>
      <c r="AP575" s="33"/>
      <c r="AQ575" s="43" t="s">
        <v>196</v>
      </c>
      <c r="AR575" s="43"/>
      <c r="AS575" s="43"/>
      <c r="AT575" s="43"/>
      <c r="AU575" s="39" t="s">
        <v>196</v>
      </c>
      <c r="AV575" s="40"/>
      <c r="AW575" s="40"/>
      <c r="AX575" s="41"/>
    </row>
    <row r="576" spans="1:50" s="13" customFormat="1" ht="23.25" customHeight="1">
      <c r="A576" s="32">
        <v>9</v>
      </c>
      <c r="B576" s="32">
        <v>9</v>
      </c>
      <c r="C576" s="44" t="s">
        <v>228</v>
      </c>
      <c r="D576" s="45"/>
      <c r="E576" s="45"/>
      <c r="F576" s="45"/>
      <c r="G576" s="45"/>
      <c r="H576" s="45"/>
      <c r="I576" s="45"/>
      <c r="J576" s="45"/>
      <c r="K576" s="45"/>
      <c r="L576" s="46"/>
      <c r="M576" s="44" t="s">
        <v>229</v>
      </c>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6"/>
      <c r="AK576" s="47">
        <v>1</v>
      </c>
      <c r="AL576" s="48"/>
      <c r="AM576" s="48"/>
      <c r="AN576" s="48"/>
      <c r="AO576" s="48"/>
      <c r="AP576" s="49"/>
      <c r="AQ576" s="39" t="s">
        <v>196</v>
      </c>
      <c r="AR576" s="40"/>
      <c r="AS576" s="40"/>
      <c r="AT576" s="41"/>
      <c r="AU576" s="39" t="s">
        <v>196</v>
      </c>
      <c r="AV576" s="40"/>
      <c r="AW576" s="40"/>
      <c r="AX576" s="41"/>
    </row>
    <row r="577" spans="1:50" s="13" customFormat="1" ht="23.25" customHeight="1">
      <c r="A577" s="32">
        <v>10</v>
      </c>
      <c r="B577" s="32">
        <v>10</v>
      </c>
      <c r="C577" s="33" t="s">
        <v>230</v>
      </c>
      <c r="D577" s="33"/>
      <c r="E577" s="33"/>
      <c r="F577" s="33"/>
      <c r="G577" s="33"/>
      <c r="H577" s="33"/>
      <c r="I577" s="33"/>
      <c r="J577" s="33"/>
      <c r="K577" s="33"/>
      <c r="L577" s="33"/>
      <c r="M577" s="33" t="s">
        <v>231</v>
      </c>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42">
        <v>1</v>
      </c>
      <c r="AL577" s="33"/>
      <c r="AM577" s="33"/>
      <c r="AN577" s="33"/>
      <c r="AO577" s="33"/>
      <c r="AP577" s="33"/>
      <c r="AQ577" s="43" t="s">
        <v>196</v>
      </c>
      <c r="AR577" s="43"/>
      <c r="AS577" s="43"/>
      <c r="AT577" s="43"/>
      <c r="AU577" s="39" t="s">
        <v>196</v>
      </c>
      <c r="AV577" s="40"/>
      <c r="AW577" s="40"/>
      <c r="AX577" s="41"/>
    </row>
    <row r="578" spans="1:50" s="13" customFormat="1" ht="24" hidden="1" customHeight="1">
      <c r="A578" s="32">
        <v>11</v>
      </c>
      <c r="B578" s="32">
        <v>10</v>
      </c>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4"/>
      <c r="AL578" s="35"/>
      <c r="AM578" s="35"/>
      <c r="AN578" s="35"/>
      <c r="AO578" s="35"/>
      <c r="AP578" s="35"/>
      <c r="AQ578" s="36"/>
      <c r="AR578" s="37"/>
      <c r="AS578" s="37"/>
      <c r="AT578" s="38"/>
      <c r="AU578" s="39"/>
      <c r="AV578" s="40"/>
      <c r="AW578" s="40"/>
      <c r="AX578" s="41"/>
    </row>
    <row r="579" spans="1:50" s="13" customFormat="1" ht="24" hidden="1" customHeight="1">
      <c r="A579" s="32">
        <v>12</v>
      </c>
      <c r="B579" s="32">
        <v>11</v>
      </c>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4"/>
      <c r="AL579" s="35"/>
      <c r="AM579" s="35"/>
      <c r="AN579" s="35"/>
      <c r="AO579" s="35"/>
      <c r="AP579" s="35"/>
      <c r="AQ579" s="36"/>
      <c r="AR579" s="37"/>
      <c r="AS579" s="37"/>
      <c r="AT579" s="38"/>
      <c r="AU579" s="39"/>
      <c r="AV579" s="40"/>
      <c r="AW579" s="40"/>
      <c r="AX579" s="41"/>
    </row>
    <row r="580" spans="1:50" s="13" customFormat="1" ht="24" hidden="1" customHeight="1">
      <c r="A580" s="32">
        <v>13</v>
      </c>
      <c r="B580" s="32">
        <v>12</v>
      </c>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4"/>
      <c r="AL580" s="35"/>
      <c r="AM580" s="35"/>
      <c r="AN580" s="35"/>
      <c r="AO580" s="35"/>
      <c r="AP580" s="35"/>
      <c r="AQ580" s="36"/>
      <c r="AR580" s="37"/>
      <c r="AS580" s="37"/>
      <c r="AT580" s="38"/>
      <c r="AU580" s="39"/>
      <c r="AV580" s="40"/>
      <c r="AW580" s="40"/>
      <c r="AX580" s="41"/>
    </row>
    <row r="581" spans="1:50" s="13" customFormat="1" ht="24" hidden="1" customHeight="1">
      <c r="A581" s="32">
        <v>14</v>
      </c>
      <c r="B581" s="32">
        <v>13</v>
      </c>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4"/>
      <c r="AL581" s="35"/>
      <c r="AM581" s="35"/>
      <c r="AN581" s="35"/>
      <c r="AO581" s="35"/>
      <c r="AP581" s="35"/>
      <c r="AQ581" s="36"/>
      <c r="AR581" s="37"/>
      <c r="AS581" s="37"/>
      <c r="AT581" s="38"/>
      <c r="AU581" s="39"/>
      <c r="AV581" s="40"/>
      <c r="AW581" s="40"/>
      <c r="AX581" s="41"/>
    </row>
    <row r="582" spans="1:50" s="13" customFormat="1" ht="24" hidden="1" customHeight="1">
      <c r="A582" s="32">
        <v>15</v>
      </c>
      <c r="B582" s="32">
        <v>14</v>
      </c>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4"/>
      <c r="AL582" s="35"/>
      <c r="AM582" s="35"/>
      <c r="AN582" s="35"/>
      <c r="AO582" s="35"/>
      <c r="AP582" s="35"/>
      <c r="AQ582" s="36"/>
      <c r="AR582" s="37"/>
      <c r="AS582" s="37"/>
      <c r="AT582" s="38"/>
      <c r="AU582" s="39"/>
      <c r="AV582" s="40"/>
      <c r="AW582" s="40"/>
      <c r="AX582" s="41"/>
    </row>
    <row r="583" spans="1:50" s="13" customFormat="1" ht="24" hidden="1" customHeight="1">
      <c r="A583" s="32">
        <v>16</v>
      </c>
      <c r="B583" s="32">
        <v>15</v>
      </c>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4"/>
      <c r="AL583" s="35"/>
      <c r="AM583" s="35"/>
      <c r="AN583" s="35"/>
      <c r="AO583" s="35"/>
      <c r="AP583" s="35"/>
      <c r="AQ583" s="36"/>
      <c r="AR583" s="37"/>
      <c r="AS583" s="37"/>
      <c r="AT583" s="38"/>
      <c r="AU583" s="39"/>
      <c r="AV583" s="40"/>
      <c r="AW583" s="40"/>
      <c r="AX583" s="41"/>
    </row>
    <row r="584" spans="1:50" s="13" customFormat="1" ht="24" hidden="1" customHeight="1">
      <c r="A584" s="32">
        <v>17</v>
      </c>
      <c r="B584" s="32">
        <v>16</v>
      </c>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4"/>
      <c r="AL584" s="35"/>
      <c r="AM584" s="35"/>
      <c r="AN584" s="35"/>
      <c r="AO584" s="35"/>
      <c r="AP584" s="35"/>
      <c r="AQ584" s="36"/>
      <c r="AR584" s="37"/>
      <c r="AS584" s="37"/>
      <c r="AT584" s="38"/>
      <c r="AU584" s="39"/>
      <c r="AV584" s="40"/>
      <c r="AW584" s="40"/>
      <c r="AX584" s="41"/>
    </row>
    <row r="585" spans="1:50" s="13" customFormat="1" ht="24" hidden="1" customHeight="1">
      <c r="A585" s="32">
        <v>18</v>
      </c>
      <c r="B585" s="32">
        <v>17</v>
      </c>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4"/>
      <c r="AL585" s="35"/>
      <c r="AM585" s="35"/>
      <c r="AN585" s="35"/>
      <c r="AO585" s="35"/>
      <c r="AP585" s="35"/>
      <c r="AQ585" s="36"/>
      <c r="AR585" s="37"/>
      <c r="AS585" s="37"/>
      <c r="AT585" s="38"/>
      <c r="AU585" s="39"/>
      <c r="AV585" s="40"/>
      <c r="AW585" s="40"/>
      <c r="AX585" s="41"/>
    </row>
    <row r="586" spans="1:50" s="13" customFormat="1" ht="24" hidden="1" customHeight="1">
      <c r="A586" s="32">
        <v>19</v>
      </c>
      <c r="B586" s="32">
        <v>18</v>
      </c>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4"/>
      <c r="AL586" s="35"/>
      <c r="AM586" s="35"/>
      <c r="AN586" s="35"/>
      <c r="AO586" s="35"/>
      <c r="AP586" s="35"/>
      <c r="AQ586" s="36"/>
      <c r="AR586" s="37"/>
      <c r="AS586" s="37"/>
      <c r="AT586" s="38"/>
      <c r="AU586" s="39"/>
      <c r="AV586" s="40"/>
      <c r="AW586" s="40"/>
      <c r="AX586" s="41"/>
    </row>
    <row r="587" spans="1:50" s="13" customFormat="1" ht="24" hidden="1" customHeight="1">
      <c r="A587" s="32">
        <v>20</v>
      </c>
      <c r="B587" s="32">
        <v>19</v>
      </c>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4"/>
      <c r="AL587" s="35"/>
      <c r="AM587" s="35"/>
      <c r="AN587" s="35"/>
      <c r="AO587" s="35"/>
      <c r="AP587" s="35"/>
      <c r="AQ587" s="36"/>
      <c r="AR587" s="37"/>
      <c r="AS587" s="37"/>
      <c r="AT587" s="38"/>
      <c r="AU587" s="39"/>
      <c r="AV587" s="40"/>
      <c r="AW587" s="40"/>
      <c r="AX587" s="41"/>
    </row>
    <row r="588" spans="1:50" s="13" customFormat="1" ht="24" hidden="1" customHeight="1">
      <c r="A588" s="32">
        <v>21</v>
      </c>
      <c r="B588" s="32">
        <v>20</v>
      </c>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4"/>
      <c r="AL588" s="35"/>
      <c r="AM588" s="35"/>
      <c r="AN588" s="35"/>
      <c r="AO588" s="35"/>
      <c r="AP588" s="35"/>
      <c r="AQ588" s="36"/>
      <c r="AR588" s="37"/>
      <c r="AS588" s="37"/>
      <c r="AT588" s="38"/>
      <c r="AU588" s="39"/>
      <c r="AV588" s="40"/>
      <c r="AW588" s="40"/>
      <c r="AX588" s="41"/>
    </row>
    <row r="589" spans="1:50" s="13" customFormat="1" ht="24" hidden="1" customHeight="1">
      <c r="A589" s="32">
        <v>22</v>
      </c>
      <c r="B589" s="32">
        <v>21</v>
      </c>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4"/>
      <c r="AL589" s="35"/>
      <c r="AM589" s="35"/>
      <c r="AN589" s="35"/>
      <c r="AO589" s="35"/>
      <c r="AP589" s="35"/>
      <c r="AQ589" s="36"/>
      <c r="AR589" s="37"/>
      <c r="AS589" s="37"/>
      <c r="AT589" s="38"/>
      <c r="AU589" s="39"/>
      <c r="AV589" s="40"/>
      <c r="AW589" s="40"/>
      <c r="AX589" s="41"/>
    </row>
    <row r="590" spans="1:50" s="13" customFormat="1" ht="24" hidden="1" customHeight="1">
      <c r="A590" s="32">
        <v>23</v>
      </c>
      <c r="B590" s="32">
        <v>22</v>
      </c>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4"/>
      <c r="AL590" s="35"/>
      <c r="AM590" s="35"/>
      <c r="AN590" s="35"/>
      <c r="AO590" s="35"/>
      <c r="AP590" s="35"/>
      <c r="AQ590" s="36"/>
      <c r="AR590" s="37"/>
      <c r="AS590" s="37"/>
      <c r="AT590" s="38"/>
      <c r="AU590" s="39"/>
      <c r="AV590" s="40"/>
      <c r="AW590" s="40"/>
      <c r="AX590" s="41"/>
    </row>
    <row r="591" spans="1:50" s="13" customFormat="1" ht="24" hidden="1" customHeight="1">
      <c r="A591" s="32">
        <v>24</v>
      </c>
      <c r="B591" s="32">
        <v>23</v>
      </c>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4"/>
      <c r="AL591" s="35"/>
      <c r="AM591" s="35"/>
      <c r="AN591" s="35"/>
      <c r="AO591" s="35"/>
      <c r="AP591" s="35"/>
      <c r="AQ591" s="36"/>
      <c r="AR591" s="37"/>
      <c r="AS591" s="37"/>
      <c r="AT591" s="38"/>
      <c r="AU591" s="39"/>
      <c r="AV591" s="40"/>
      <c r="AW591" s="40"/>
      <c r="AX591" s="41"/>
    </row>
    <row r="592" spans="1:50" s="13" customFormat="1" ht="24" hidden="1" customHeight="1">
      <c r="A592" s="32">
        <v>25</v>
      </c>
      <c r="B592" s="32">
        <v>24</v>
      </c>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4"/>
      <c r="AL592" s="35"/>
      <c r="AM592" s="35"/>
      <c r="AN592" s="35"/>
      <c r="AO592" s="35"/>
      <c r="AP592" s="35"/>
      <c r="AQ592" s="36"/>
      <c r="AR592" s="37"/>
      <c r="AS592" s="37"/>
      <c r="AT592" s="38"/>
      <c r="AU592" s="39"/>
      <c r="AV592" s="40"/>
      <c r="AW592" s="40"/>
      <c r="AX592" s="41"/>
    </row>
    <row r="593" spans="1:50" s="13" customFormat="1" ht="24" hidden="1" customHeight="1">
      <c r="A593" s="32">
        <v>26</v>
      </c>
      <c r="B593" s="32">
        <v>25</v>
      </c>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4"/>
      <c r="AL593" s="35"/>
      <c r="AM593" s="35"/>
      <c r="AN593" s="35"/>
      <c r="AO593" s="35"/>
      <c r="AP593" s="35"/>
      <c r="AQ593" s="36"/>
      <c r="AR593" s="37"/>
      <c r="AS593" s="37"/>
      <c r="AT593" s="38"/>
      <c r="AU593" s="39"/>
      <c r="AV593" s="40"/>
      <c r="AW593" s="40"/>
      <c r="AX593" s="41"/>
    </row>
    <row r="594" spans="1:50" s="13" customFormat="1" ht="24" hidden="1" customHeight="1">
      <c r="A594" s="32">
        <v>27</v>
      </c>
      <c r="B594" s="32">
        <v>26</v>
      </c>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4"/>
      <c r="AL594" s="35"/>
      <c r="AM594" s="35"/>
      <c r="AN594" s="35"/>
      <c r="AO594" s="35"/>
      <c r="AP594" s="35"/>
      <c r="AQ594" s="36"/>
      <c r="AR594" s="37"/>
      <c r="AS594" s="37"/>
      <c r="AT594" s="38"/>
      <c r="AU594" s="39"/>
      <c r="AV594" s="40"/>
      <c r="AW594" s="40"/>
      <c r="AX594" s="41"/>
    </row>
    <row r="595" spans="1:50" s="13" customFormat="1" ht="24" hidden="1" customHeight="1">
      <c r="A595" s="32">
        <v>28</v>
      </c>
      <c r="B595" s="32">
        <v>27</v>
      </c>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4"/>
      <c r="AL595" s="35"/>
      <c r="AM595" s="35"/>
      <c r="AN595" s="35"/>
      <c r="AO595" s="35"/>
      <c r="AP595" s="35"/>
      <c r="AQ595" s="36"/>
      <c r="AR595" s="37"/>
      <c r="AS595" s="37"/>
      <c r="AT595" s="38"/>
      <c r="AU595" s="39"/>
      <c r="AV595" s="40"/>
      <c r="AW595" s="40"/>
      <c r="AX595" s="41"/>
    </row>
    <row r="596" spans="1:50" s="13" customFormat="1" ht="24" hidden="1" customHeight="1">
      <c r="A596" s="32">
        <v>29</v>
      </c>
      <c r="B596" s="32">
        <v>28</v>
      </c>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4"/>
      <c r="AL596" s="35"/>
      <c r="AM596" s="35"/>
      <c r="AN596" s="35"/>
      <c r="AO596" s="35"/>
      <c r="AP596" s="35"/>
      <c r="AQ596" s="36"/>
      <c r="AR596" s="37"/>
      <c r="AS596" s="37"/>
      <c r="AT596" s="38"/>
      <c r="AU596" s="39"/>
      <c r="AV596" s="40"/>
      <c r="AW596" s="40"/>
      <c r="AX596" s="41"/>
    </row>
    <row r="597" spans="1:50" s="13" customFormat="1" ht="24" hidden="1" customHeight="1">
      <c r="A597" s="32">
        <v>30</v>
      </c>
      <c r="B597" s="32">
        <v>29</v>
      </c>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4"/>
      <c r="AL597" s="35"/>
      <c r="AM597" s="35"/>
      <c r="AN597" s="35"/>
      <c r="AO597" s="35"/>
      <c r="AP597" s="35"/>
      <c r="AQ597" s="36"/>
      <c r="AR597" s="37"/>
      <c r="AS597" s="37"/>
      <c r="AT597" s="38"/>
      <c r="AU597" s="39"/>
      <c r="AV597" s="40"/>
      <c r="AW597" s="40"/>
      <c r="AX597" s="41"/>
    </row>
    <row r="598" spans="1:50" s="13" customForma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c r="AQ598" s="25"/>
      <c r="AR598" s="25"/>
      <c r="AS598" s="25"/>
      <c r="AT598" s="25"/>
      <c r="AU598" s="25"/>
      <c r="AV598" s="25"/>
      <c r="AW598" s="25"/>
      <c r="AX598" s="25"/>
    </row>
  </sheetData>
  <mergeCells count="161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9:AS29"/>
    <mergeCell ref="AT29:AX29"/>
    <mergeCell ref="A30:F36"/>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A20:F29"/>
    <mergeCell ref="G24:X26"/>
    <mergeCell ref="AT33:AX33"/>
    <mergeCell ref="Y34:AA34"/>
    <mergeCell ref="AE34:AI34"/>
    <mergeCell ref="AJ34:AN34"/>
    <mergeCell ref="AO34:AS34"/>
    <mergeCell ref="AT34:AX34"/>
    <mergeCell ref="G33:X34"/>
    <mergeCell ref="Y33:AA33"/>
    <mergeCell ref="AB33:AD34"/>
    <mergeCell ref="AE33:AI33"/>
    <mergeCell ref="AJ33:AN33"/>
    <mergeCell ref="AO33:AS33"/>
    <mergeCell ref="AT31:AX31"/>
    <mergeCell ref="Y32:AA32"/>
    <mergeCell ref="AE32:AI32"/>
    <mergeCell ref="AJ32:AN32"/>
    <mergeCell ref="AO32:AS32"/>
    <mergeCell ref="AT32:AX32"/>
    <mergeCell ref="G31:X32"/>
    <mergeCell ref="Y31:AA31"/>
    <mergeCell ref="AB31:AD32"/>
    <mergeCell ref="AE31:AI31"/>
    <mergeCell ref="AJ31:AN31"/>
    <mergeCell ref="AO31:AS31"/>
    <mergeCell ref="A37:F43"/>
    <mergeCell ref="G37:X37"/>
    <mergeCell ref="Y37:AA37"/>
    <mergeCell ref="AB37:AD37"/>
    <mergeCell ref="AE37:AI37"/>
    <mergeCell ref="AJ37:AN37"/>
    <mergeCell ref="AB39:AD39"/>
    <mergeCell ref="AE39:AI39"/>
    <mergeCell ref="AJ39:AN39"/>
    <mergeCell ref="AB41:AD41"/>
    <mergeCell ref="AT35:AX35"/>
    <mergeCell ref="Y36:AA36"/>
    <mergeCell ref="AE36:AI36"/>
    <mergeCell ref="AJ36:AN36"/>
    <mergeCell ref="AO36:AS36"/>
    <mergeCell ref="AT36:AX36"/>
    <mergeCell ref="G35:X36"/>
    <mergeCell ref="Y35:AA35"/>
    <mergeCell ref="AB35:AD36"/>
    <mergeCell ref="AE35:AI35"/>
    <mergeCell ref="AJ35:AN35"/>
    <mergeCell ref="AO35:AS35"/>
    <mergeCell ref="AO39:AS39"/>
    <mergeCell ref="AT39:AX39"/>
    <mergeCell ref="G40:X41"/>
    <mergeCell ref="Y40:AA40"/>
    <mergeCell ref="AB40:AD40"/>
    <mergeCell ref="AE40:AI40"/>
    <mergeCell ref="AJ40:AN40"/>
    <mergeCell ref="AO40:AS40"/>
    <mergeCell ref="AT40:AX40"/>
    <mergeCell ref="Y41:AA41"/>
    <mergeCell ref="AO37:AS37"/>
    <mergeCell ref="AT37:AX37"/>
    <mergeCell ref="G38:X39"/>
    <mergeCell ref="Y38:AA38"/>
    <mergeCell ref="AB38:AD38"/>
    <mergeCell ref="AE38:AI38"/>
    <mergeCell ref="AJ38:AN38"/>
    <mergeCell ref="AO38:AS38"/>
    <mergeCell ref="AT38:AX38"/>
    <mergeCell ref="Y39:AA39"/>
    <mergeCell ref="AT42:AX42"/>
    <mergeCell ref="Y43:AA43"/>
    <mergeCell ref="AB43:AD43"/>
    <mergeCell ref="AE43:AI43"/>
    <mergeCell ref="AJ43:AN43"/>
    <mergeCell ref="AO43:AS43"/>
    <mergeCell ref="AT43:AX43"/>
    <mergeCell ref="AE41:AI41"/>
    <mergeCell ref="AJ41:AN41"/>
    <mergeCell ref="AO41:AS41"/>
    <mergeCell ref="AT41:AX41"/>
    <mergeCell ref="G42:X43"/>
    <mergeCell ref="Y42:AA42"/>
    <mergeCell ref="AB42:AD42"/>
    <mergeCell ref="AE42:AI42"/>
    <mergeCell ref="AJ42:AN42"/>
    <mergeCell ref="AO42:AS42"/>
    <mergeCell ref="L46:Q46"/>
    <mergeCell ref="R46:W46"/>
    <mergeCell ref="X46:AX46"/>
    <mergeCell ref="C47:K47"/>
    <mergeCell ref="L47:Q47"/>
    <mergeCell ref="R47:W47"/>
    <mergeCell ref="X47:AX47"/>
    <mergeCell ref="A44:B50"/>
    <mergeCell ref="C44:K44"/>
    <mergeCell ref="L44:Q44"/>
    <mergeCell ref="R44:W44"/>
    <mergeCell ref="X44:AX44"/>
    <mergeCell ref="C45:K45"/>
    <mergeCell ref="L45:Q45"/>
    <mergeCell ref="R45:W45"/>
    <mergeCell ref="X45:AX45"/>
    <mergeCell ref="C46:K46"/>
    <mergeCell ref="A54:B56"/>
    <mergeCell ref="C54:AC54"/>
    <mergeCell ref="AD54:AF54"/>
    <mergeCell ref="AG54:AX56"/>
    <mergeCell ref="C55:AC55"/>
    <mergeCell ref="AD55:AF55"/>
    <mergeCell ref="C56:AC56"/>
    <mergeCell ref="AD56:AF56"/>
    <mergeCell ref="C50:K50"/>
    <mergeCell ref="L50:Q50"/>
    <mergeCell ref="R50:W50"/>
    <mergeCell ref="X50:AX50"/>
    <mergeCell ref="A52:AX52"/>
    <mergeCell ref="C53:AC53"/>
    <mergeCell ref="AD53:AF53"/>
    <mergeCell ref="AG53:AX53"/>
    <mergeCell ref="C48:K48"/>
    <mergeCell ref="L48:Q48"/>
    <mergeCell ref="R48:W48"/>
    <mergeCell ref="X48:AX48"/>
    <mergeCell ref="C49:K49"/>
    <mergeCell ref="L49:Q49"/>
    <mergeCell ref="R49:W49"/>
    <mergeCell ref="X49:AX49"/>
    <mergeCell ref="AG63:AX65"/>
    <mergeCell ref="C64:AC64"/>
    <mergeCell ref="AD64:AF64"/>
    <mergeCell ref="C65:AC65"/>
    <mergeCell ref="AD65:AF65"/>
    <mergeCell ref="A66:B70"/>
    <mergeCell ref="C66:AC66"/>
    <mergeCell ref="AD66:AF66"/>
    <mergeCell ref="AG66:AX70"/>
    <mergeCell ref="C67:F67"/>
    <mergeCell ref="C61:AC61"/>
    <mergeCell ref="AD61:AF61"/>
    <mergeCell ref="C62:AC62"/>
    <mergeCell ref="AD62:AF62"/>
    <mergeCell ref="A63:B65"/>
    <mergeCell ref="C63:AC63"/>
    <mergeCell ref="AD63:AF63"/>
    <mergeCell ref="A57:B62"/>
    <mergeCell ref="C57:AC57"/>
    <mergeCell ref="AD57:AF57"/>
    <mergeCell ref="AG57:AX62"/>
    <mergeCell ref="C58:AC58"/>
    <mergeCell ref="AD58:AF58"/>
    <mergeCell ref="C59:AC59"/>
    <mergeCell ref="AD59:AF59"/>
    <mergeCell ref="C60:AC60"/>
    <mergeCell ref="AD60:AF60"/>
    <mergeCell ref="A73:AX73"/>
    <mergeCell ref="A74:AX74"/>
    <mergeCell ref="A75:AX75"/>
    <mergeCell ref="A76:E76"/>
    <mergeCell ref="F76:AX76"/>
    <mergeCell ref="A77:AX77"/>
    <mergeCell ref="C70:F70"/>
    <mergeCell ref="G70:S70"/>
    <mergeCell ref="T70:AF70"/>
    <mergeCell ref="A71:B72"/>
    <mergeCell ref="C71:F71"/>
    <mergeCell ref="G71:AX71"/>
    <mergeCell ref="C72:F72"/>
    <mergeCell ref="G72:AX72"/>
    <mergeCell ref="G67:S67"/>
    <mergeCell ref="T67:AF67"/>
    <mergeCell ref="C68:F68"/>
    <mergeCell ref="G68:S68"/>
    <mergeCell ref="T68:AF68"/>
    <mergeCell ref="C69:F69"/>
    <mergeCell ref="G69:S69"/>
    <mergeCell ref="T69:AF69"/>
    <mergeCell ref="AI82:AP82"/>
    <mergeCell ref="AQ82:AX82"/>
    <mergeCell ref="A84:F112"/>
    <mergeCell ref="A115:F144"/>
    <mergeCell ref="G115:AB115"/>
    <mergeCell ref="AC115:AX115"/>
    <mergeCell ref="G116:K116"/>
    <mergeCell ref="L116:X116"/>
    <mergeCell ref="Y116:AB116"/>
    <mergeCell ref="AC116:AG116"/>
    <mergeCell ref="A78:E78"/>
    <mergeCell ref="F78:AX78"/>
    <mergeCell ref="A79:AX79"/>
    <mergeCell ref="A80:AX80"/>
    <mergeCell ref="A81:AX81"/>
    <mergeCell ref="A82:B82"/>
    <mergeCell ref="C82:J82"/>
    <mergeCell ref="K82:R82"/>
    <mergeCell ref="S82:Z82"/>
    <mergeCell ref="AA82:AH82"/>
    <mergeCell ref="AC118:AG118"/>
    <mergeCell ref="AH118:AT118"/>
    <mergeCell ref="AU118:AX118"/>
    <mergeCell ref="L119:X119"/>
    <mergeCell ref="Y119:AB119"/>
    <mergeCell ref="AC119:AG119"/>
    <mergeCell ref="AH119:AT119"/>
    <mergeCell ref="AU119:AX119"/>
    <mergeCell ref="AH116:AT116"/>
    <mergeCell ref="AU116:AX116"/>
    <mergeCell ref="G117:K119"/>
    <mergeCell ref="L117:X117"/>
    <mergeCell ref="Y117:AB117"/>
    <mergeCell ref="AC117:AG117"/>
    <mergeCell ref="AH117:AT117"/>
    <mergeCell ref="AU117:AX117"/>
    <mergeCell ref="L118:X118"/>
    <mergeCell ref="Y118:AB118"/>
    <mergeCell ref="AH123:AT123"/>
    <mergeCell ref="AU123:AX123"/>
    <mergeCell ref="L124:X124"/>
    <mergeCell ref="Y124:AB124"/>
    <mergeCell ref="AC124:AG124"/>
    <mergeCell ref="AH124:AT124"/>
    <mergeCell ref="AU124:AX124"/>
    <mergeCell ref="AU121:AX121"/>
    <mergeCell ref="G122:K126"/>
    <mergeCell ref="L122:X122"/>
    <mergeCell ref="Y122:AB122"/>
    <mergeCell ref="AC122:AG122"/>
    <mergeCell ref="AH122:AT122"/>
    <mergeCell ref="AU122:AX122"/>
    <mergeCell ref="L123:X123"/>
    <mergeCell ref="Y123:AB123"/>
    <mergeCell ref="AC123:AG123"/>
    <mergeCell ref="G120:K121"/>
    <mergeCell ref="L120:X120"/>
    <mergeCell ref="Y120:AB120"/>
    <mergeCell ref="AC120:AG120"/>
    <mergeCell ref="AH120:AT120"/>
    <mergeCell ref="AU120:AX120"/>
    <mergeCell ref="L121:X121"/>
    <mergeCell ref="Y121:AB121"/>
    <mergeCell ref="AC121:AG121"/>
    <mergeCell ref="AH121:AT121"/>
    <mergeCell ref="AU128:AX128"/>
    <mergeCell ref="L129:X129"/>
    <mergeCell ref="Y129:AB129"/>
    <mergeCell ref="AC129:AG129"/>
    <mergeCell ref="AH129:AT129"/>
    <mergeCell ref="AU129:AX129"/>
    <mergeCell ref="G127:K132"/>
    <mergeCell ref="L127:X127"/>
    <mergeCell ref="Y127:AB127"/>
    <mergeCell ref="AC127:AG127"/>
    <mergeCell ref="AH127:AT127"/>
    <mergeCell ref="AU127:AX127"/>
    <mergeCell ref="L128:X128"/>
    <mergeCell ref="Y128:AB128"/>
    <mergeCell ref="AC128:AG128"/>
    <mergeCell ref="AH128:AT128"/>
    <mergeCell ref="L125:X125"/>
    <mergeCell ref="Y125:AB125"/>
    <mergeCell ref="AC125:AX125"/>
    <mergeCell ref="L126:X126"/>
    <mergeCell ref="Y126:AB126"/>
    <mergeCell ref="AC126:AG126"/>
    <mergeCell ref="AH126:AT126"/>
    <mergeCell ref="AU126:AX126"/>
    <mergeCell ref="L132:X132"/>
    <mergeCell ref="Y132:AB132"/>
    <mergeCell ref="AC132:AG132"/>
    <mergeCell ref="AH132:AT132"/>
    <mergeCell ref="AU132:AX132"/>
    <mergeCell ref="G133:K133"/>
    <mergeCell ref="L133:X133"/>
    <mergeCell ref="Y133:AB133"/>
    <mergeCell ref="AC133:AG133"/>
    <mergeCell ref="AH133:AT133"/>
    <mergeCell ref="L130:X130"/>
    <mergeCell ref="Y130:AB130"/>
    <mergeCell ref="AC130:AG130"/>
    <mergeCell ref="AH130:AT130"/>
    <mergeCell ref="AU130:AX130"/>
    <mergeCell ref="L131:X131"/>
    <mergeCell ref="Y131:AB131"/>
    <mergeCell ref="AC131:AG131"/>
    <mergeCell ref="AH131:AT131"/>
    <mergeCell ref="AU131:AX131"/>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AU133:AX133"/>
    <mergeCell ref="G134:K134"/>
    <mergeCell ref="L134:X134"/>
    <mergeCell ref="Y134:AB134"/>
    <mergeCell ref="AC134:AG134"/>
    <mergeCell ref="AH134:AT134"/>
    <mergeCell ref="AU134:AX134"/>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s>
  <phoneticPr fontId="3"/>
  <pageMargins left="0.62992125984251968" right="0.39370078740157483" top="0.59055118110236227" bottom="0.39370078740157483" header="0.51181102362204722" footer="0.51181102362204722"/>
  <pageSetup paperSize="9" scale="70" fitToHeight="8" orientation="portrait" horizontalDpi="4294967293" r:id="rId1"/>
  <headerFooter alignWithMargins="0">
    <oddFooter>&amp;C&amp;P</oddFooter>
  </headerFooter>
  <rowBreaks count="4" manualBreakCount="4">
    <brk id="50" max="49" man="1"/>
    <brk id="82" max="49" man="1"/>
    <brk id="112" max="49" man="1"/>
    <brk id="14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043</vt:lpstr>
      <vt:lpstr>'043'!Print_Area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2014-09-08T09:25:17Z</cp:lastPrinted>
  <dcterms:created xsi:type="dcterms:W3CDTF">2014-09-05T13:54:15Z</dcterms:created>
  <dcterms:modified xsi:type="dcterms:W3CDTF">2014-09-10T08:17:40Z</dcterms:modified>
</cp:coreProperties>
</file>