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80"/>
  </bookViews>
  <sheets>
    <sheet name="282" sheetId="1" r:id="rId1"/>
  </sheets>
  <definedNames>
    <definedName name="_xlnm.Print_Area" localSheetId="0">'282'!$A$1:$AX$178</definedName>
  </definedNames>
  <calcPr calcId="145621"/>
</workbook>
</file>

<file path=xl/calcChain.xml><?xml version="1.0" encoding="utf-8"?>
<calcChain xmlns="http://schemas.openxmlformats.org/spreadsheetml/2006/main">
  <c r="L178" i="1" l="1"/>
  <c r="AK168" i="1"/>
  <c r="AD168" i="1"/>
  <c r="W168" i="1"/>
  <c r="P168" i="1"/>
  <c r="L153" i="1"/>
  <c r="AK143" i="1"/>
  <c r="AD143" i="1"/>
  <c r="W143" i="1"/>
  <c r="P143" i="1"/>
  <c r="AU110" i="1"/>
  <c r="Y110" i="1"/>
  <c r="AU106" i="1"/>
  <c r="Y106" i="1"/>
  <c r="AU102" i="1"/>
  <c r="Y102" i="1"/>
  <c r="AU98" i="1"/>
  <c r="Y98" i="1"/>
  <c r="L36" i="1"/>
  <c r="AD18" i="1"/>
  <c r="W18" i="1"/>
  <c r="AK16" i="1"/>
  <c r="P16" i="1"/>
  <c r="AQ1" i="1"/>
</calcChain>
</file>

<file path=xl/sharedStrings.xml><?xml version="1.0" encoding="utf-8"?>
<sst xmlns="http://schemas.openxmlformats.org/spreadsheetml/2006/main" count="346" uniqueCount="181">
  <si>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</si>
  <si>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</si>
  <si>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</si>
  <si>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</si>
  <si>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施設整備</t>
    <rPh sb="0" eb="2">
      <t>シセツ</t>
    </rPh>
    <rPh sb="2" eb="4">
      <t>セイビ</t>
    </rPh>
    <phoneticPr fontId="3"/>
  </si>
  <si>
    <t>担当部局庁</t>
    <phoneticPr fontId="5"/>
  </si>
  <si>
    <t>大臣官房</t>
    <rPh sb="0" eb="4">
      <t>ダイジンカンボウ</t>
    </rPh>
    <phoneticPr fontId="3"/>
  </si>
  <si>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</si>
  <si>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</si>
  <si>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</si>
  <si>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会計課　管理室</t>
    <rPh sb="0" eb="3">
      <t>カイケイカ</t>
    </rPh>
    <rPh sb="4" eb="7">
      <t>カンリシツ</t>
    </rPh>
    <phoneticPr fontId="3"/>
  </si>
  <si>
    <t>課長　本清　耕造</t>
    <rPh sb="0" eb="2">
      <t>カチョウ</t>
    </rPh>
    <rPh sb="3" eb="5">
      <t>ホンセイ</t>
    </rPh>
    <rPh sb="6" eb="8">
      <t>コウゾウ</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</si>
  <si>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</si>
  <si>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</si>
  <si>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</si>
  <si>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</si>
  <si>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</si>
  <si>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</si>
  <si>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</si>
  <si>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庁舎施設の経年劣化への対応のみならず，高効率の機器を導入する等抜本的な改修工事及び改修工事に係る設計・工事監理を行い，それぞれの施設の効率的・効果的な整備と活用を図る。</t>
    <rPh sb="0" eb="2">
      <t>チョウシャ</t>
    </rPh>
    <rPh sb="2" eb="4">
      <t>シセツ</t>
    </rPh>
    <rPh sb="5" eb="7">
      <t>ケイネン</t>
    </rPh>
    <rPh sb="7" eb="9">
      <t>レッカ</t>
    </rPh>
    <rPh sb="11" eb="13">
      <t>タイオウ</t>
    </rPh>
    <rPh sb="19" eb="22">
      <t>コウコウリツ</t>
    </rPh>
    <rPh sb="23" eb="25">
      <t>キキ</t>
    </rPh>
    <rPh sb="26" eb="28">
      <t>ドウニュウ</t>
    </rPh>
    <rPh sb="30" eb="31">
      <t>トウ</t>
    </rPh>
    <rPh sb="31" eb="34">
      <t>バッポンテキ</t>
    </rPh>
    <rPh sb="35" eb="37">
      <t>カイシュウ</t>
    </rPh>
    <rPh sb="37" eb="39">
      <t>コウジ</t>
    </rPh>
    <rPh sb="39" eb="40">
      <t>オヨ</t>
    </rPh>
    <rPh sb="41" eb="43">
      <t>カイシュウ</t>
    </rPh>
    <rPh sb="43" eb="45">
      <t>コウジ</t>
    </rPh>
    <rPh sb="46" eb="47">
      <t>カカ</t>
    </rPh>
    <rPh sb="48" eb="50">
      <t>セッケイ</t>
    </rPh>
    <rPh sb="51" eb="53">
      <t>コウジ</t>
    </rPh>
    <rPh sb="53" eb="55">
      <t>カンリ</t>
    </rPh>
    <rPh sb="56" eb="57">
      <t>オコナ</t>
    </rPh>
    <rPh sb="64" eb="66">
      <t>シセツ</t>
    </rPh>
    <rPh sb="67" eb="70">
      <t>コウリツテキ</t>
    </rPh>
    <rPh sb="71" eb="74">
      <t>コウカテキ</t>
    </rPh>
    <rPh sb="75" eb="77">
      <t>セイビ</t>
    </rPh>
    <rPh sb="78" eb="80">
      <t>カツヨウ</t>
    </rPh>
    <rPh sb="81" eb="82">
      <t>ハカ</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</si>
  <si>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</si>
  <si>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外務省所管建物・工作物の新営，改修等による施設整備工事，設計・工事監理業務の外部委託及び附帯事務経費</t>
    <rPh sb="0" eb="3">
      <t>ガイムショウ</t>
    </rPh>
    <rPh sb="3" eb="5">
      <t>ショカン</t>
    </rPh>
    <rPh sb="5" eb="7">
      <t>タテモノ</t>
    </rPh>
    <rPh sb="8" eb="11">
      <t>コウサクブツ</t>
    </rPh>
    <rPh sb="12" eb="14">
      <t>シンエイ</t>
    </rPh>
    <rPh sb="15" eb="17">
      <t>カイシュウ</t>
    </rPh>
    <rPh sb="17" eb="18">
      <t>トウ</t>
    </rPh>
    <rPh sb="21" eb="23">
      <t>シセツ</t>
    </rPh>
    <rPh sb="23" eb="25">
      <t>セイビ</t>
    </rPh>
    <rPh sb="25" eb="27">
      <t>コウジ</t>
    </rPh>
    <rPh sb="28" eb="30">
      <t>セッケイ</t>
    </rPh>
    <rPh sb="31" eb="33">
      <t>コウジ</t>
    </rPh>
    <rPh sb="33" eb="35">
      <t>カンリ</t>
    </rPh>
    <rPh sb="35" eb="37">
      <t>ギョウム</t>
    </rPh>
    <rPh sb="38" eb="40">
      <t>ガイブ</t>
    </rPh>
    <rPh sb="40" eb="42">
      <t>イタク</t>
    </rPh>
    <rPh sb="42" eb="43">
      <t>オヨ</t>
    </rPh>
    <rPh sb="44" eb="46">
      <t>フタイ</t>
    </rPh>
    <rPh sb="46" eb="48">
      <t>ジム</t>
    </rPh>
    <rPh sb="48" eb="50">
      <t>ケイヒ</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</si>
  <si>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</si>
  <si>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</si>
  <si>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</si>
  <si>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rFont val="ＭＳ Ｐゴシック"/>
        <family val="2"/>
        <charset val="128"/>
        <scheme val="minor"/>
      </rPr>
      <t>3</t>
    </r>
    <r>
      <rPr>
        <sz val="11"/>
        <rFont val="ＭＳ Ｐゴシック"/>
        <family val="3"/>
        <charset val="128"/>
      </rPr>
      <t>年度</t>
    </r>
    <rPh sb="2" eb="4">
      <t>ネンド</t>
    </rPh>
    <phoneticPr fontId="5"/>
  </si>
  <si>
    <r>
      <t>2</t>
    </r>
    <r>
      <rPr>
        <sz val="11"/>
        <rFont val="ＭＳ Ｐゴシック"/>
        <family val="2"/>
        <charset val="128"/>
        <scheme val="minor"/>
      </rPr>
      <t>4</t>
    </r>
    <r>
      <rPr>
        <sz val="11"/>
        <rFont val="ＭＳ Ｐゴシック"/>
        <family val="3"/>
        <charset val="128"/>
      </rPr>
      <t>年度</t>
    </r>
    <rPh sb="2" eb="4">
      <t>ネンド</t>
    </rPh>
    <phoneticPr fontId="5"/>
  </si>
  <si>
    <r>
      <t>2</t>
    </r>
    <r>
      <rPr>
        <sz val="11"/>
        <rFont val="ＭＳ Ｐゴシック"/>
        <family val="2"/>
        <charset val="128"/>
        <scheme val="minor"/>
      </rPr>
      <t>5</t>
    </r>
    <r>
      <rPr>
        <sz val="11"/>
        <rFont val="ＭＳ Ｐゴシック"/>
        <family val="3"/>
        <charset val="128"/>
      </rPr>
      <t>年度</t>
    </r>
    <rPh sb="2" eb="4">
      <t>ネンド</t>
    </rPh>
    <phoneticPr fontId="5"/>
  </si>
  <si>
    <r>
      <t>2</t>
    </r>
    <r>
      <rPr>
        <sz val="11"/>
        <rFont val="ＭＳ Ｐゴシック"/>
        <family val="2"/>
        <charset val="128"/>
        <scheme val="minor"/>
      </rPr>
      <t>6</t>
    </r>
    <r>
      <rPr>
        <sz val="11"/>
        <rFont val="ＭＳ Ｐゴシック"/>
        <family val="3"/>
        <charset val="128"/>
      </rPr>
      <t>年度</t>
    </r>
    <rPh sb="2" eb="4">
      <t>ネンド</t>
    </rPh>
    <phoneticPr fontId="5"/>
  </si>
  <si>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</si>
  <si>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</si>
  <si>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</si>
  <si>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</si>
  <si>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</si>
  <si>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</si>
  <si>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t>
    <phoneticPr fontId="3"/>
  </si>
  <si>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</si>
  <si>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</si>
  <si>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</si>
  <si>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</si>
  <si>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</si>
  <si>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</si>
  <si>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</si>
  <si>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</si>
  <si>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老朽化した設備機器等の改修工事及び右に係る設計・施工監理において，設備の運転等を正常化するとともに，ライフサイクルコストの削減，地球環境問題へ対応した設備機器を導入することにより良質で効率的な官庁施設の整備を図る。</t>
    <rPh sb="0" eb="3">
      <t>ロウキュウカ</t>
    </rPh>
    <rPh sb="5" eb="7">
      <t>セツビ</t>
    </rPh>
    <rPh sb="7" eb="9">
      <t>キキ</t>
    </rPh>
    <rPh sb="9" eb="10">
      <t>トウ</t>
    </rPh>
    <rPh sb="11" eb="13">
      <t>カイシュウ</t>
    </rPh>
    <rPh sb="13" eb="15">
      <t>コウジ</t>
    </rPh>
    <rPh sb="15" eb="16">
      <t>オヨ</t>
    </rPh>
    <rPh sb="17" eb="18">
      <t>ミギ</t>
    </rPh>
    <rPh sb="19" eb="20">
      <t>カカ</t>
    </rPh>
    <rPh sb="21" eb="23">
      <t>セッケイ</t>
    </rPh>
    <rPh sb="24" eb="26">
      <t>セコウ</t>
    </rPh>
    <rPh sb="26" eb="28">
      <t>カンリ</t>
    </rPh>
    <rPh sb="33" eb="35">
      <t>セツビ</t>
    </rPh>
    <rPh sb="36" eb="38">
      <t>ウンテン</t>
    </rPh>
    <rPh sb="38" eb="39">
      <t>トウ</t>
    </rPh>
    <rPh sb="40" eb="43">
      <t>セイジョウカ</t>
    </rPh>
    <rPh sb="61" eb="63">
      <t>サクゲン</t>
    </rPh>
    <rPh sb="64" eb="66">
      <t>チキュウ</t>
    </rPh>
    <rPh sb="66" eb="68">
      <t>カンキョウ</t>
    </rPh>
    <rPh sb="68" eb="70">
      <t>モンダイ</t>
    </rPh>
    <rPh sb="71" eb="73">
      <t>タイオウ</t>
    </rPh>
    <rPh sb="75" eb="77">
      <t>セツビ</t>
    </rPh>
    <rPh sb="77" eb="79">
      <t>キキ</t>
    </rPh>
    <rPh sb="80" eb="82">
      <t>ドウニュウ</t>
    </rPh>
    <rPh sb="89" eb="91">
      <t>リョウシツ</t>
    </rPh>
    <rPh sb="92" eb="95">
      <t>コウリツテキ</t>
    </rPh>
    <rPh sb="96" eb="98">
      <t>カンチョウ</t>
    </rPh>
    <rPh sb="98" eb="100">
      <t>シセツ</t>
    </rPh>
    <rPh sb="101" eb="103">
      <t>セイビ</t>
    </rPh>
    <rPh sb="104" eb="105">
      <t>ハカ</t>
    </rPh>
    <phoneticPr fontId="3"/>
  </si>
  <si>
    <t>成果実績</t>
    <rPh sb="0" eb="2">
      <t>セイカ</t>
    </rPh>
    <rPh sb="2" eb="4">
      <t>ジッセキ</t>
    </rPh>
    <phoneticPr fontId="5"/>
  </si>
  <si>
    <t>件数</t>
    <rPh sb="0" eb="2">
      <t>ケンスウ</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</si>
  <si>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</si>
  <si>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</si>
  <si>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</si>
  <si>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</si>
  <si>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</si>
  <si>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</si>
  <si>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本省庁舎他の整備，修繕及び右に係る施計・工事監理</t>
    <rPh sb="0" eb="2">
      <t>ホンショウ</t>
    </rPh>
    <rPh sb="2" eb="4">
      <t>チョウシャ</t>
    </rPh>
    <rPh sb="4" eb="5">
      <t>ホカ</t>
    </rPh>
    <rPh sb="6" eb="8">
      <t>セイビ</t>
    </rPh>
    <rPh sb="9" eb="11">
      <t>シュウゼン</t>
    </rPh>
    <rPh sb="11" eb="12">
      <t>オヨ</t>
    </rPh>
    <rPh sb="13" eb="14">
      <t>ミギ</t>
    </rPh>
    <rPh sb="15" eb="16">
      <t>カカ</t>
    </rPh>
    <rPh sb="17" eb="18">
      <t>セ</t>
    </rPh>
    <rPh sb="18" eb="19">
      <t>ケイ</t>
    </rPh>
    <rPh sb="20" eb="22">
      <t>コウジ</t>
    </rPh>
    <rPh sb="22" eb="24">
      <t>カンリ</t>
    </rPh>
    <phoneticPr fontId="3"/>
  </si>
  <si>
    <t>活動実績</t>
    <rPh sb="0" eb="2">
      <t>カツドウ</t>
    </rPh>
    <rPh sb="2" eb="4">
      <t>ジッセキ</t>
    </rPh>
    <phoneticPr fontId="5"/>
  </si>
  <si>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</si>
  <si>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</si>
  <si>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</si>
  <si>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</si>
  <si>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</si>
  <si>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(213,907,000 + 4,194,180) ÷ 4 = 54,525,295 (円/件)　　　　　　　　　　　　　　</t>
    <rPh sb="44" eb="45">
      <t>エン</t>
    </rPh>
    <rPh sb="46" eb="47">
      <t>ケン</t>
    </rPh>
    <phoneticPr fontId="5"/>
  </si>
  <si>
    <t>円/件</t>
    <rPh sb="0" eb="1">
      <t>エン</t>
    </rPh>
    <rPh sb="2" eb="3">
      <t>ケン</t>
    </rPh>
    <phoneticPr fontId="3"/>
  </si>
  <si>
    <t>計算式</t>
    <rPh sb="0" eb="2">
      <t>ケイサン</t>
    </rPh>
    <rPh sb="2" eb="3">
      <t>シキ</t>
    </rPh>
    <phoneticPr fontId="5"/>
  </si>
  <si>
    <t>千円/件</t>
    <rPh sb="0" eb="1">
      <t>セン</t>
    </rPh>
    <rPh sb="1" eb="2">
      <t>エン</t>
    </rPh>
    <rPh sb="3" eb="4">
      <t>ケン</t>
    </rPh>
    <phoneticPr fontId="5"/>
  </si>
  <si>
    <t>(866,727+21,064)/5</t>
    <phoneticPr fontId="3"/>
  </si>
  <si>
    <t>(310,603+3,263)/3</t>
    <phoneticPr fontId="3"/>
  </si>
  <si>
    <t>(213,907+4,194)/4</t>
    <phoneticPr fontId="3"/>
  </si>
  <si>
    <t>(361,098+20,972)/3</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</si>
  <si>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</si>
  <si>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</si>
  <si>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</si>
  <si>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</si>
  <si>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直接経費（材料費，製品費）</t>
    <rPh sb="0" eb="2">
      <t>チョクセツ</t>
    </rPh>
    <rPh sb="2" eb="4">
      <t>ケイヒ</t>
    </rPh>
    <rPh sb="5" eb="8">
      <t>ザイリョウヒ</t>
    </rPh>
    <rPh sb="9" eb="11">
      <t>セイヒン</t>
    </rPh>
    <rPh sb="11" eb="12">
      <t>ヒ</t>
    </rPh>
    <phoneticPr fontId="3"/>
  </si>
  <si>
    <t>間接経費（労務費，現場経費等）</t>
    <rPh sb="0" eb="2">
      <t>カンセツ</t>
    </rPh>
    <rPh sb="2" eb="4">
      <t>ケイヒ</t>
    </rPh>
    <rPh sb="5" eb="8">
      <t>ロウムヒ</t>
    </rPh>
    <rPh sb="9" eb="11">
      <t>ゲンバ</t>
    </rPh>
    <rPh sb="11" eb="13">
      <t>ケイヒ</t>
    </rPh>
    <rPh sb="13" eb="14">
      <t>トウ</t>
    </rPh>
    <phoneticPr fontId="3"/>
  </si>
  <si>
    <t>附帯事務経費</t>
    <rPh sb="0" eb="2">
      <t>フタイ</t>
    </rPh>
    <rPh sb="2" eb="4">
      <t>ジム</t>
    </rPh>
    <rPh sb="4" eb="6">
      <t>ケイヒ</t>
    </rPh>
    <phoneticPr fontId="3"/>
  </si>
  <si>
    <t>設計料</t>
    <rPh sb="0" eb="3">
      <t>セッケイリョウ</t>
    </rPh>
    <phoneticPr fontId="3"/>
  </si>
  <si>
    <t>工事監理料</t>
    <rPh sb="0" eb="2">
      <t>コウジ</t>
    </rPh>
    <rPh sb="2" eb="4">
      <t>カンリ</t>
    </rPh>
    <rPh sb="4" eb="5">
      <t>リョウ</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</si>
  <si>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</si>
  <si>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</si>
  <si>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</si>
  <si>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</si>
  <si>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</si>
  <si>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</si>
  <si>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設計業務の外部委託により効率的な工事内容への見直し等が行われている。</t>
    <rPh sb="0" eb="2">
      <t>セッケイ</t>
    </rPh>
    <rPh sb="2" eb="4">
      <t>ギョウム</t>
    </rPh>
    <rPh sb="5" eb="7">
      <t>ガイブ</t>
    </rPh>
    <rPh sb="7" eb="9">
      <t>イタク</t>
    </rPh>
    <rPh sb="12" eb="15">
      <t>コウリツテキ</t>
    </rPh>
    <rPh sb="16" eb="18">
      <t>コウジ</t>
    </rPh>
    <rPh sb="18" eb="20">
      <t>ナイヨウ</t>
    </rPh>
    <rPh sb="22" eb="24">
      <t>ミナオ</t>
    </rPh>
    <rPh sb="25" eb="26">
      <t>トウ</t>
    </rPh>
    <rPh sb="27" eb="28">
      <t>オコナ</t>
    </rPh>
    <phoneticPr fontId="3"/>
  </si>
  <si>
    <t>地方自治体、民間等に委ねることができない事業なのか。</t>
    <phoneticPr fontId="5"/>
  </si>
  <si>
    <t>○</t>
    <phoneticPr fontId="3"/>
  </si>
  <si>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</si>
  <si>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</si>
  <si>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</si>
  <si>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3"/>
  </si>
  <si>
    <t>工事業者選定において入札が行われている。また，工事監理業務等により，出来高，成果品等の確認が行われている。</t>
    <rPh sb="0" eb="2">
      <t>コウジ</t>
    </rPh>
    <rPh sb="2" eb="4">
      <t>ギョウシャ</t>
    </rPh>
    <rPh sb="4" eb="6">
      <t>センテイ</t>
    </rPh>
    <rPh sb="10" eb="12">
      <t>ニュウサツ</t>
    </rPh>
    <rPh sb="13" eb="14">
      <t>オコナ</t>
    </rPh>
    <rPh sb="23" eb="25">
      <t>コウジ</t>
    </rPh>
    <rPh sb="25" eb="27">
      <t>カンリ</t>
    </rPh>
    <rPh sb="27" eb="30">
      <t>ギョウムトウ</t>
    </rPh>
    <rPh sb="34" eb="37">
      <t>デキダカ</t>
    </rPh>
    <rPh sb="38" eb="40">
      <t>セイカ</t>
    </rPh>
    <rPh sb="40" eb="42">
      <t>ヒントウ</t>
    </rPh>
    <rPh sb="43" eb="45">
      <t>カクニン</t>
    </rPh>
    <rPh sb="46" eb="47">
      <t>オコナ</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</si>
  <si>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</si>
  <si>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</si>
  <si>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</si>
  <si>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</si>
  <si>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</si>
  <si>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</si>
  <si>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</si>
  <si>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設計・工事監理業務の外部委託による効率的な工事内容への見直し等によって経費の縮減ができている。</t>
    <rPh sb="0" eb="2">
      <t>セッケイ</t>
    </rPh>
    <rPh sb="3" eb="5">
      <t>コウジ</t>
    </rPh>
    <rPh sb="5" eb="7">
      <t>カンリ</t>
    </rPh>
    <rPh sb="7" eb="9">
      <t>ギョウム</t>
    </rPh>
    <rPh sb="10" eb="12">
      <t>ガイブ</t>
    </rPh>
    <rPh sb="12" eb="14">
      <t>イタク</t>
    </rPh>
    <rPh sb="17" eb="20">
      <t>コウリツテキ</t>
    </rPh>
    <rPh sb="21" eb="23">
      <t>コウジ</t>
    </rPh>
    <rPh sb="23" eb="25">
      <t>ナイヨウ</t>
    </rPh>
    <rPh sb="27" eb="29">
      <t>ミナオ</t>
    </rPh>
    <rPh sb="30" eb="31">
      <t>トウ</t>
    </rPh>
    <rPh sb="35" eb="37">
      <t>ケイヒ</t>
    </rPh>
    <rPh sb="38" eb="40">
      <t>シュクゲン</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</si>
  <si>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</si>
  <si>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</si>
  <si>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</si>
  <si>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</si>
  <si>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</si>
  <si>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</si>
  <si>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</si>
  <si>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</si>
  <si>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国土交通省による工事業者選定における入札の徹底等により経費縮減が行われているところ，施工計画の立案が複雑な工事等においては今後も従前同様に国土交通省へ支出委任の上，国土交通省監修の下，工事業者，設計・工事監理業者選定入札をし，業務を実施することが良質で効率的な官庁施設の整備を図る観点から適当である。</t>
    <rPh sb="0" eb="2">
      <t>コクド</t>
    </rPh>
    <rPh sb="2" eb="5">
      <t>コウツウショウ</t>
    </rPh>
    <rPh sb="8" eb="10">
      <t>コウジ</t>
    </rPh>
    <rPh sb="10" eb="12">
      <t>ギョウシャ</t>
    </rPh>
    <rPh sb="12" eb="14">
      <t>センテイ</t>
    </rPh>
    <rPh sb="18" eb="20">
      <t>ニュウサツ</t>
    </rPh>
    <rPh sb="21" eb="23">
      <t>テッテイ</t>
    </rPh>
    <rPh sb="23" eb="24">
      <t>トウ</t>
    </rPh>
    <rPh sb="27" eb="29">
      <t>ケイヒ</t>
    </rPh>
    <rPh sb="29" eb="31">
      <t>シュクゲン</t>
    </rPh>
    <rPh sb="32" eb="33">
      <t>オコナ</t>
    </rPh>
    <rPh sb="42" eb="44">
      <t>セコウ</t>
    </rPh>
    <rPh sb="44" eb="46">
      <t>ケイカク</t>
    </rPh>
    <rPh sb="47" eb="49">
      <t>リツアン</t>
    </rPh>
    <rPh sb="50" eb="52">
      <t>フクザツ</t>
    </rPh>
    <rPh sb="53" eb="55">
      <t>コウジ</t>
    </rPh>
    <rPh sb="55" eb="56">
      <t>トウ</t>
    </rPh>
    <rPh sb="61" eb="63">
      <t>コンゴ</t>
    </rPh>
    <rPh sb="64" eb="66">
      <t>ジュウゼン</t>
    </rPh>
    <rPh sb="66" eb="68">
      <t>ドウヨウ</t>
    </rPh>
    <rPh sb="69" eb="71">
      <t>コクド</t>
    </rPh>
    <rPh sb="71" eb="74">
      <t>コウツウショウ</t>
    </rPh>
    <rPh sb="75" eb="77">
      <t>シシュツ</t>
    </rPh>
    <rPh sb="77" eb="79">
      <t>イニン</t>
    </rPh>
    <rPh sb="80" eb="81">
      <t>ウエ</t>
    </rPh>
    <rPh sb="82" eb="84">
      <t>コクド</t>
    </rPh>
    <rPh sb="84" eb="87">
      <t>コウツウショウ</t>
    </rPh>
    <rPh sb="87" eb="89">
      <t>カンシュウ</t>
    </rPh>
    <rPh sb="90" eb="91">
      <t>シタ</t>
    </rPh>
    <rPh sb="92" eb="94">
      <t>コウジ</t>
    </rPh>
    <rPh sb="94" eb="96">
      <t>ギョウシャ</t>
    </rPh>
    <rPh sb="97" eb="99">
      <t>セッケイ</t>
    </rPh>
    <rPh sb="100" eb="102">
      <t>コウジ</t>
    </rPh>
    <rPh sb="102" eb="104">
      <t>カンリ</t>
    </rPh>
    <rPh sb="104" eb="106">
      <t>ギョウシャ</t>
    </rPh>
    <rPh sb="106" eb="108">
      <t>センテイ</t>
    </rPh>
    <rPh sb="108" eb="110">
      <t>ニュウサツ</t>
    </rPh>
    <rPh sb="113" eb="115">
      <t>ギョウム</t>
    </rPh>
    <rPh sb="116" eb="118">
      <t>ジッシ</t>
    </rPh>
    <rPh sb="123" eb="125">
      <t>リョウシツ</t>
    </rPh>
    <rPh sb="126" eb="129">
      <t>コウリツテキ</t>
    </rPh>
    <rPh sb="130" eb="132">
      <t>カンチョウ</t>
    </rPh>
    <rPh sb="132" eb="134">
      <t>シセツ</t>
    </rPh>
    <rPh sb="135" eb="137">
      <t>セイビ</t>
    </rPh>
    <rPh sb="138" eb="139">
      <t>ハカ</t>
    </rPh>
    <rPh sb="140" eb="142">
      <t>カンテン</t>
    </rPh>
    <rPh sb="144" eb="146">
      <t>テキトウ</t>
    </rPh>
    <phoneticPr fontId="3"/>
  </si>
  <si>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</si>
  <si>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</si>
  <si>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</si>
  <si>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</si>
  <si>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</si>
  <si>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</si>
  <si>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</si>
  <si>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</si>
  <si>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</si>
  <si>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</si>
  <si>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</si>
  <si>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（１）施設整備費</t>
    <rPh sb="3" eb="5">
      <t>シセツ</t>
    </rPh>
    <rPh sb="5" eb="8">
      <t>セイビヒ</t>
    </rPh>
    <phoneticPr fontId="3"/>
  </si>
  <si>
    <t>外務省
213百万円</t>
    <rPh sb="0" eb="3">
      <t>ガイムショウ</t>
    </rPh>
    <rPh sb="7" eb="9">
      <t>ヒャクマン</t>
    </rPh>
    <rPh sb="9" eb="10">
      <t>エン</t>
    </rPh>
    <phoneticPr fontId="3"/>
  </si>
  <si>
    <t>研修所本館改修工事
工事契約（3カ年国債）
関東地方整備局</t>
    <rPh sb="0" eb="3">
      <t>ケンシュウジョ</t>
    </rPh>
    <rPh sb="3" eb="5">
      <t>ホンカン</t>
    </rPh>
    <rPh sb="5" eb="7">
      <t>カイシュウ</t>
    </rPh>
    <rPh sb="7" eb="9">
      <t>コウジ</t>
    </rPh>
    <rPh sb="10" eb="12">
      <t>コウジ</t>
    </rPh>
    <rPh sb="12" eb="14">
      <t>ケイヤク</t>
    </rPh>
    <rPh sb="17" eb="18">
      <t>ネン</t>
    </rPh>
    <rPh sb="18" eb="20">
      <t>コクサイ</t>
    </rPh>
    <rPh sb="22" eb="24">
      <t>カントウ</t>
    </rPh>
    <rPh sb="24" eb="26">
      <t>チホウ</t>
    </rPh>
    <rPh sb="26" eb="29">
      <t>セイビキョク</t>
    </rPh>
    <phoneticPr fontId="3"/>
  </si>
  <si>
    <t>Ａ．第一設備工業(株)
204百万円
施工業者</t>
    <rPh sb="2" eb="4">
      <t>ダイイチ</t>
    </rPh>
    <rPh sb="4" eb="6">
      <t>セツビ</t>
    </rPh>
    <rPh sb="6" eb="8">
      <t>コウギョウ</t>
    </rPh>
    <rPh sb="8" eb="11">
      <t>カブ</t>
    </rPh>
    <rPh sb="19" eb="21">
      <t>セコウ</t>
    </rPh>
    <rPh sb="21" eb="23">
      <t>ギョウシャ</t>
    </rPh>
    <phoneticPr fontId="3"/>
  </si>
  <si>
    <t>国土交通省
支出委任工事
213百万円</t>
    <rPh sb="0" eb="2">
      <t>コクド</t>
    </rPh>
    <rPh sb="2" eb="5">
      <t>コウツウショウ</t>
    </rPh>
    <rPh sb="6" eb="8">
      <t>シシュツ</t>
    </rPh>
    <rPh sb="8" eb="10">
      <t>イニン</t>
    </rPh>
    <rPh sb="10" eb="12">
      <t>コウジ</t>
    </rPh>
    <rPh sb="16" eb="18">
      <t>ヒャクマン</t>
    </rPh>
    <rPh sb="18" eb="19">
      <t>エン</t>
    </rPh>
    <phoneticPr fontId="3"/>
  </si>
  <si>
    <t>大阪分室内装改修工事
近畿地方整備局</t>
    <rPh sb="0" eb="2">
      <t>オオサカ</t>
    </rPh>
    <rPh sb="2" eb="4">
      <t>ブンシツ</t>
    </rPh>
    <rPh sb="4" eb="6">
      <t>ナイソウ</t>
    </rPh>
    <rPh sb="6" eb="8">
      <t>カイシュウ</t>
    </rPh>
    <rPh sb="8" eb="10">
      <t>コウジ</t>
    </rPh>
    <rPh sb="11" eb="13">
      <t>キンキ</t>
    </rPh>
    <rPh sb="13" eb="15">
      <t>チホウ</t>
    </rPh>
    <rPh sb="15" eb="18">
      <t>セイビキョク</t>
    </rPh>
    <phoneticPr fontId="3"/>
  </si>
  <si>
    <t>Ｂ．池田建設(株)
10百万円
施工業者</t>
    <rPh sb="2" eb="4">
      <t>イケダ</t>
    </rPh>
    <rPh sb="4" eb="6">
      <t>ケンセツ</t>
    </rPh>
    <rPh sb="6" eb="9">
      <t>カブ</t>
    </rPh>
    <rPh sb="16" eb="18">
      <t>セコウ</t>
    </rPh>
    <rPh sb="18" eb="20">
      <t>ギョウシャ</t>
    </rPh>
    <phoneticPr fontId="3"/>
  </si>
  <si>
    <t>本省電気設備その他工事
国土交通省</t>
    <rPh sb="0" eb="2">
      <t>ホンショウ</t>
    </rPh>
    <rPh sb="2" eb="4">
      <t>デンキ</t>
    </rPh>
    <rPh sb="4" eb="6">
      <t>セツビ</t>
    </rPh>
    <rPh sb="8" eb="9">
      <t>タ</t>
    </rPh>
    <rPh sb="9" eb="11">
      <t>コウジ</t>
    </rPh>
    <rPh sb="12" eb="14">
      <t>コクド</t>
    </rPh>
    <rPh sb="14" eb="17">
      <t>コウツウショウ</t>
    </rPh>
    <phoneticPr fontId="3"/>
  </si>
  <si>
    <t>(株)大三洋行
0百万円
施工業者</t>
    <rPh sb="0" eb="3">
      <t>カブ</t>
    </rPh>
    <rPh sb="3" eb="5">
      <t>ダイサン</t>
    </rPh>
    <rPh sb="5" eb="7">
      <t>ヨウコウ</t>
    </rPh>
    <rPh sb="9" eb="11">
      <t>ヒャクマン</t>
    </rPh>
    <rPh sb="11" eb="12">
      <t>エン</t>
    </rPh>
    <rPh sb="13" eb="15">
      <t>セコウ</t>
    </rPh>
    <rPh sb="15" eb="17">
      <t>ギョウシャ</t>
    </rPh>
    <phoneticPr fontId="3"/>
  </si>
  <si>
    <t>（２）施設施工庁費</t>
    <rPh sb="3" eb="5">
      <t>シセツ</t>
    </rPh>
    <rPh sb="5" eb="7">
      <t>セコウ</t>
    </rPh>
    <rPh sb="7" eb="9">
      <t>チョウヒ</t>
    </rPh>
    <phoneticPr fontId="3"/>
  </si>
  <si>
    <t>外務省
4.2百万円</t>
    <rPh sb="0" eb="3">
      <t>ガイムショウ</t>
    </rPh>
    <rPh sb="7" eb="9">
      <t>ヒャクマン</t>
    </rPh>
    <rPh sb="9" eb="10">
      <t>エン</t>
    </rPh>
    <phoneticPr fontId="3"/>
  </si>
  <si>
    <t>Ｃ．国土交通省
附帯事務経費
1百万円</t>
    <rPh sb="2" eb="4">
      <t>コクド</t>
    </rPh>
    <rPh sb="4" eb="7">
      <t>コウツウショウ</t>
    </rPh>
    <rPh sb="8" eb="10">
      <t>フタイ</t>
    </rPh>
    <rPh sb="10" eb="12">
      <t>ジム</t>
    </rPh>
    <rPh sb="12" eb="14">
      <t>ケイヒ</t>
    </rPh>
    <rPh sb="16" eb="18">
      <t>ヒャクマン</t>
    </rPh>
    <rPh sb="18" eb="19">
      <t>エン</t>
    </rPh>
    <phoneticPr fontId="3"/>
  </si>
  <si>
    <t>国土交通省
支出委任工事
4.2百万円</t>
    <rPh sb="0" eb="2">
      <t>コクド</t>
    </rPh>
    <rPh sb="2" eb="5">
      <t>コウツウショウ</t>
    </rPh>
    <rPh sb="6" eb="8">
      <t>シシュツ</t>
    </rPh>
    <rPh sb="8" eb="10">
      <t>イニン</t>
    </rPh>
    <rPh sb="10" eb="12">
      <t>コウジ</t>
    </rPh>
    <rPh sb="16" eb="18">
      <t>ヒャクマン</t>
    </rPh>
    <rPh sb="18" eb="19">
      <t>エン</t>
    </rPh>
    <phoneticPr fontId="3"/>
  </si>
  <si>
    <t>Ｄ．(株)栄和設計事務所
1.2百万円
設計事務所</t>
    <rPh sb="2" eb="5">
      <t>カブ</t>
    </rPh>
    <rPh sb="5" eb="7">
      <t>エイワ</t>
    </rPh>
    <rPh sb="7" eb="9">
      <t>セッケイ</t>
    </rPh>
    <rPh sb="9" eb="12">
      <t>ジムショ</t>
    </rPh>
    <rPh sb="20" eb="22">
      <t>セッケイ</t>
    </rPh>
    <rPh sb="22" eb="25">
      <t>ジムショ</t>
    </rPh>
    <phoneticPr fontId="3"/>
  </si>
  <si>
    <t>Ｅ．(株)蒼設備設計
1.9百万円
設計事務所</t>
    <rPh sb="2" eb="5">
      <t>カブ</t>
    </rPh>
    <rPh sb="5" eb="6">
      <t>ソウ</t>
    </rPh>
    <rPh sb="6" eb="8">
      <t>セツビ</t>
    </rPh>
    <rPh sb="8" eb="10">
      <t>セッケイ</t>
    </rPh>
    <rPh sb="18" eb="20">
      <t>セッケイ</t>
    </rPh>
    <rPh sb="20" eb="23">
      <t>ジムショ</t>
    </rPh>
    <phoneticPr fontId="3"/>
  </si>
  <si>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</si>
  <si>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</si>
  <si>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</si>
  <si>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</si>
  <si>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</si>
  <si>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</si>
  <si>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施設整備費</t>
    <rPh sb="0" eb="2">
      <t>シセツ</t>
    </rPh>
    <rPh sb="2" eb="5">
      <t>セイビヒ</t>
    </rPh>
    <phoneticPr fontId="3"/>
  </si>
  <si>
    <t>研修所本館改修工事</t>
    <rPh sb="0" eb="3">
      <t>ケンシュウジョ</t>
    </rPh>
    <rPh sb="3" eb="5">
      <t>ホンカン</t>
    </rPh>
    <rPh sb="5" eb="7">
      <t>カイシュウ</t>
    </rPh>
    <rPh sb="7" eb="9">
      <t>コウジ</t>
    </rPh>
    <phoneticPr fontId="3"/>
  </si>
  <si>
    <t>施設施工庁費</t>
    <rPh sb="0" eb="2">
      <t>シセツ</t>
    </rPh>
    <rPh sb="2" eb="4">
      <t>セコウ</t>
    </rPh>
    <rPh sb="4" eb="6">
      <t>チョウヒ</t>
    </rPh>
    <phoneticPr fontId="3"/>
  </si>
  <si>
    <t>本省電気設備その他工事（設計）</t>
    <rPh sb="0" eb="2">
      <t>ホンショウ</t>
    </rPh>
    <rPh sb="2" eb="4">
      <t>デンキ</t>
    </rPh>
    <rPh sb="4" eb="6">
      <t>セツビ</t>
    </rPh>
    <rPh sb="8" eb="9">
      <t>タ</t>
    </rPh>
    <rPh sb="9" eb="11">
      <t>コウジ</t>
    </rPh>
    <rPh sb="12" eb="14">
      <t>セッケイ</t>
    </rPh>
    <phoneticPr fontId="3"/>
  </si>
  <si>
    <t>B.</t>
    <phoneticPr fontId="5"/>
  </si>
  <si>
    <t>F.</t>
    <phoneticPr fontId="5"/>
  </si>
  <si>
    <t>大阪分室内装改修工事</t>
    <rPh sb="0" eb="2">
      <t>オオサカ</t>
    </rPh>
    <rPh sb="2" eb="4">
      <t>ブンシツ</t>
    </rPh>
    <rPh sb="4" eb="6">
      <t>ナイソウ</t>
    </rPh>
    <rPh sb="6" eb="8">
      <t>カイシュウ</t>
    </rPh>
    <rPh sb="8" eb="10">
      <t>コウジ</t>
    </rPh>
    <phoneticPr fontId="3"/>
  </si>
  <si>
    <t>C.</t>
    <phoneticPr fontId="5"/>
  </si>
  <si>
    <t>G.</t>
    <phoneticPr fontId="5"/>
  </si>
  <si>
    <t>D.</t>
    <phoneticPr fontId="5"/>
  </si>
  <si>
    <t>H.</t>
    <phoneticPr fontId="5"/>
  </si>
  <si>
    <t>大阪分室内装改修工事（設計）</t>
    <rPh sb="0" eb="2">
      <t>オオサカ</t>
    </rPh>
    <rPh sb="2" eb="4">
      <t>ブンシツ</t>
    </rPh>
    <rPh sb="4" eb="6">
      <t>ナイソウ</t>
    </rPh>
    <rPh sb="6" eb="8">
      <t>カイシュウ</t>
    </rPh>
    <rPh sb="8" eb="10">
      <t>コウジ</t>
    </rPh>
    <rPh sb="11" eb="13">
      <t>セッケイ</t>
    </rPh>
    <phoneticPr fontId="3"/>
  </si>
  <si>
    <t>支出先上位１０者リスト</t>
    <phoneticPr fontId="5"/>
  </si>
  <si>
    <t>A.</t>
    <phoneticPr fontId="5"/>
  </si>
  <si>
    <t>支　出　先</t>
    <phoneticPr fontId="5"/>
  </si>
  <si>
    <t>業　務　概　要</t>
    <phoneticPr fontId="5"/>
  </si>
  <si>
    <t>支　出　額
（百万円）</t>
    <phoneticPr fontId="5"/>
  </si>
  <si>
    <t>入札者数</t>
  </si>
  <si>
    <t>落札率</t>
  </si>
  <si>
    <t>第一設備工業(株)</t>
    <rPh sb="0" eb="2">
      <t>ダイイチ</t>
    </rPh>
    <rPh sb="2" eb="4">
      <t>セツビ</t>
    </rPh>
    <rPh sb="4" eb="6">
      <t>コウギョウ</t>
    </rPh>
    <rPh sb="6" eb="9">
      <t>カブ</t>
    </rPh>
    <phoneticPr fontId="3"/>
  </si>
  <si>
    <t>池田建設(株)</t>
    <rPh sb="0" eb="2">
      <t>イケダ</t>
    </rPh>
    <rPh sb="2" eb="4">
      <t>ケンセツ</t>
    </rPh>
    <rPh sb="4" eb="7">
      <t>カブ</t>
    </rPh>
    <phoneticPr fontId="3"/>
  </si>
  <si>
    <t>(株)栄和設計事務所</t>
    <rPh sb="0" eb="3">
      <t>カブ</t>
    </rPh>
    <rPh sb="3" eb="5">
      <t>エイワ</t>
    </rPh>
    <rPh sb="5" eb="7">
      <t>セッケイ</t>
    </rPh>
    <rPh sb="7" eb="10">
      <t>ジムショ</t>
    </rPh>
    <phoneticPr fontId="3"/>
  </si>
  <si>
    <t>随意契約</t>
    <rPh sb="0" eb="2">
      <t>ズイイ</t>
    </rPh>
    <rPh sb="2" eb="4">
      <t>ケイヤク</t>
    </rPh>
    <phoneticPr fontId="3"/>
  </si>
  <si>
    <t>E.</t>
    <phoneticPr fontId="5"/>
  </si>
  <si>
    <t>(株)蒼設備設計</t>
    <rPh sb="0" eb="3">
      <t>カブ</t>
    </rPh>
    <rPh sb="3" eb="4">
      <t>ソウ</t>
    </rPh>
    <rPh sb="4" eb="6">
      <t>セツビ</t>
    </rPh>
    <rPh sb="6" eb="8">
      <t>セッケイ</t>
    </rPh>
    <phoneticPr fontId="3"/>
  </si>
  <si>
    <t>本省改修電気設備その他工事（設計）</t>
    <rPh sb="0" eb="2">
      <t>ホンショウ</t>
    </rPh>
    <rPh sb="2" eb="4">
      <t>カイシュウ</t>
    </rPh>
    <rPh sb="4" eb="6">
      <t>デンキ</t>
    </rPh>
    <rPh sb="6" eb="8">
      <t>セツビ</t>
    </rPh>
    <rPh sb="10" eb="11">
      <t>タ</t>
    </rPh>
    <rPh sb="11" eb="13">
      <t>コウジ</t>
    </rPh>
    <rPh sb="14" eb="16">
      <t>セッケイ</t>
    </rPh>
    <phoneticPr fontId="3"/>
  </si>
  <si>
    <t>別紙</t>
    <rPh sb="0" eb="2">
      <t>ベッシ</t>
    </rPh>
    <phoneticPr fontId="5"/>
  </si>
  <si>
    <t>個別事業名</t>
    <rPh sb="0" eb="2">
      <t>コベツ</t>
    </rPh>
    <rPh sb="2" eb="4">
      <t>ジギョウ</t>
    </rPh>
    <rPh sb="4" eb="5">
      <t>メイ</t>
    </rPh>
    <phoneticPr fontId="5"/>
  </si>
  <si>
    <t>庁舎施設の経年劣化への対応のみならず，高効率の機器を導入する等抜本的な改修工事及び改修工事に係る設計・工事監理を行い，それぞれの施設の効率的・効果的な整備と活用を図る。</t>
    <phoneticPr fontId="3"/>
  </si>
  <si>
    <t>外務省所管建物・工作物の新営，改修等による施設整備工事の外部委託経費</t>
    <phoneticPr fontId="3"/>
  </si>
  <si>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</si>
  <si>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</si>
  <si>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</si>
  <si>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</si>
  <si>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</si>
  <si>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担当部局庁</t>
    <phoneticPr fontId="5"/>
  </si>
  <si>
    <t>－</t>
    <phoneticPr fontId="3"/>
  </si>
  <si>
    <t>関係する計画、通知等</t>
    <phoneticPr fontId="5"/>
  </si>
  <si>
    <t>庁舎施設の経年劣化への対応のみならず，高効率の機器を導入する等抜本的な改修工事及び改修工事に係る設計・工事監理を行い，それぞれの施設の効率的・効果的な整備と活用を図る。</t>
    <phoneticPr fontId="3"/>
  </si>
  <si>
    <t>外務省所管建物・工作物の新営，改修等による設計・工事監理業務の外部委託及び附帯事務経費</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</si>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</sst>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21"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1"/>
      <name val="ＭＳ Ｐゴシック"/>
      <family val="2"/>
      <charset val="128"/>
      <scheme val="minor"/>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5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cellStyleXfs>
  <cellXfs count="557">
    <xf numFmtId="0" fontId="0" fillId="0" borderId="0" xfId="0">
      <alignment vertical="center"/>
    </xf>
    <xf numFmtId="0" fontId="2" fillId="0" borderId="0" xfId="2" applyFont="1">
      <alignment vertical="center"/>
    </xf>
    <xf numFmtId="0" fontId="2" fillId="0" borderId="0" xfId="2" applyFont="1" applyBorder="1" applyAlignment="1">
      <alignment vertical="center"/>
    </xf>
    <xf numFmtId="0" fontId="2" fillId="0" borderId="0" xfId="2" applyFont="1" applyBorder="1" applyAlignment="1">
      <alignment vertical="center" wrapText="1"/>
    </xf>
    <xf numFmtId="0" fontId="12"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9" fillId="0" borderId="0" xfId="2" applyFont="1" applyBorder="1" applyAlignment="1">
      <alignment horizontal="center" vertical="center" wrapText="1"/>
    </xf>
    <xf numFmtId="177" fontId="2" fillId="0" borderId="0" xfId="2" applyNumberFormat="1" applyFont="1" applyBorder="1" applyAlignment="1">
      <alignment horizontal="right" vertical="center"/>
    </xf>
    <xf numFmtId="0" fontId="12" fillId="2" borderId="84" xfId="2" applyFont="1" applyFill="1" applyBorder="1" applyAlignment="1">
      <alignment horizontal="center" vertical="center" textRotation="255" wrapText="1"/>
    </xf>
    <xf numFmtId="0" fontId="12" fillId="2" borderId="85" xfId="2" applyFont="1" applyFill="1" applyBorder="1" applyAlignment="1">
      <alignment horizontal="center" vertical="center" textRotation="255" wrapText="1"/>
    </xf>
    <xf numFmtId="0" fontId="9" fillId="0" borderId="134" xfId="4" applyFont="1" applyFill="1" applyBorder="1" applyAlignment="1" applyProtection="1">
      <alignment vertical="top"/>
    </xf>
    <xf numFmtId="0" fontId="9" fillId="0" borderId="132" xfId="4" applyFont="1" applyFill="1" applyBorder="1" applyAlignment="1" applyProtection="1">
      <alignment vertical="top"/>
    </xf>
    <xf numFmtId="0" fontId="9" fillId="0" borderId="135" xfId="4" applyFont="1" applyFill="1" applyBorder="1" applyAlignment="1" applyProtection="1">
      <alignment vertical="top"/>
    </xf>
    <xf numFmtId="0" fontId="9" fillId="0" borderId="31" xfId="4" applyFont="1" applyFill="1" applyBorder="1" applyAlignment="1" applyProtection="1">
      <alignment vertical="top"/>
    </xf>
    <xf numFmtId="0" fontId="9" fillId="0" borderId="0" xfId="4" applyFont="1" applyFill="1" applyBorder="1" applyAlignment="1" applyProtection="1">
      <alignment vertical="center"/>
    </xf>
    <xf numFmtId="0" fontId="9" fillId="0" borderId="0" xfId="4" applyFont="1" applyFill="1" applyBorder="1" applyAlignment="1" applyProtection="1">
      <alignment vertical="top"/>
    </xf>
    <xf numFmtId="0" fontId="9" fillId="0" borderId="66" xfId="4" applyFont="1" applyFill="1" applyBorder="1" applyAlignment="1" applyProtection="1">
      <alignment vertical="top"/>
    </xf>
    <xf numFmtId="0" fontId="9" fillId="0" borderId="3" xfId="4" applyFont="1" applyFill="1" applyBorder="1" applyAlignment="1" applyProtection="1">
      <alignment vertical="top"/>
    </xf>
    <xf numFmtId="0" fontId="9" fillId="0" borderId="139" xfId="4" applyFont="1" applyFill="1" applyBorder="1" applyAlignment="1" applyProtection="1">
      <alignment vertical="top"/>
    </xf>
    <xf numFmtId="0" fontId="9" fillId="0" borderId="1" xfId="4" applyFont="1" applyFill="1" applyBorder="1" applyAlignment="1" applyProtection="1">
      <alignment vertical="top"/>
    </xf>
    <xf numFmtId="0" fontId="9" fillId="0" borderId="78" xfId="4" applyFont="1" applyFill="1" applyBorder="1" applyAlignment="1" applyProtection="1">
      <alignment vertical="top"/>
    </xf>
    <xf numFmtId="0" fontId="2" fillId="0" borderId="132" xfId="2" applyFont="1" applyBorder="1" applyAlignment="1">
      <alignment horizontal="center" vertical="center" wrapText="1"/>
    </xf>
    <xf numFmtId="0" fontId="2" fillId="0" borderId="0" xfId="2" applyFont="1" applyBorder="1">
      <alignment vertical="center"/>
    </xf>
    <xf numFmtId="0" fontId="8" fillId="0" borderId="1" xfId="3" applyFont="1" applyFill="1" applyBorder="1" applyAlignment="1" applyProtection="1">
      <alignment horizontal="center" vertical="center" wrapText="1"/>
    </xf>
    <xf numFmtId="0" fontId="18" fillId="0" borderId="0" xfId="2" applyFont="1">
      <alignment vertical="center"/>
    </xf>
    <xf numFmtId="0" fontId="2" fillId="0" borderId="19" xfId="2" applyFont="1" applyFill="1" applyBorder="1" applyAlignment="1">
      <alignment vertical="center"/>
    </xf>
    <xf numFmtId="0" fontId="2" fillId="0" borderId="19" xfId="2" applyFont="1" applyFill="1" applyBorder="1" applyAlignment="1">
      <alignment vertical="center" wrapText="1"/>
    </xf>
    <xf numFmtId="0" fontId="2" fillId="0" borderId="0" xfId="2" applyFont="1" applyFill="1">
      <alignment vertical="center"/>
    </xf>
    <xf numFmtId="0" fontId="2" fillId="0" borderId="1" xfId="2" applyFont="1" applyFill="1" applyBorder="1">
      <alignment vertical="center"/>
    </xf>
    <xf numFmtId="0" fontId="2" fillId="0" borderId="3" xfId="2" applyFont="1" applyBorder="1">
      <alignment vertical="center"/>
    </xf>
    <xf numFmtId="0" fontId="4" fillId="0" borderId="1" xfId="2" applyFont="1" applyBorder="1" applyAlignment="1">
      <alignment horizontal="center" vertical="center"/>
    </xf>
    <xf numFmtId="0" fontId="2" fillId="0" borderId="1" xfId="2" applyFont="1"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8" fillId="0" borderId="7" xfId="4" applyFont="1" applyFill="1" applyBorder="1" applyAlignment="1" applyProtection="1">
      <alignment horizontal="center" vertical="center" wrapText="1" shrinkToFit="1"/>
    </xf>
    <xf numFmtId="0" fontId="2" fillId="0" borderId="6" xfId="2"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9" fillId="0" borderId="6" xfId="2"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2" applyFont="1" applyBorder="1" applyAlignment="1">
      <alignment horizontal="center"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12" fillId="0" borderId="20" xfId="3" applyFont="1" applyFill="1" applyBorder="1" applyAlignment="1" applyProtection="1">
      <alignment horizontal="center" vertical="center" wrapText="1" shrinkToFit="1"/>
    </xf>
    <xf numFmtId="0" fontId="12" fillId="0" borderId="19" xfId="3" applyFont="1" applyFill="1" applyBorder="1" applyAlignment="1" applyProtection="1">
      <alignment horizontal="center" vertical="center" wrapText="1" shrinkToFit="1"/>
    </xf>
    <xf numFmtId="0" fontId="2" fillId="0" borderId="19" xfId="2"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6" fillId="0" borderId="19" xfId="4" applyFont="1" applyFill="1" applyBorder="1" applyAlignment="1">
      <alignment horizontal="center" vertical="center" shrinkToFit="1"/>
    </xf>
    <xf numFmtId="0" fontId="2" fillId="0" borderId="19" xfId="2" applyFont="1" applyBorder="1" applyAlignment="1">
      <alignment horizontal="center" vertical="center" shrinkToFit="1"/>
    </xf>
    <xf numFmtId="0" fontId="2" fillId="0" borderId="21" xfId="2"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9" fillId="0" borderId="14" xfId="4" applyFont="1" applyFill="1" applyBorder="1" applyAlignment="1" applyProtection="1">
      <alignment vertical="top" wrapText="1"/>
    </xf>
    <xf numFmtId="0" fontId="9" fillId="0" borderId="12" xfId="4" applyFont="1" applyFill="1" applyBorder="1" applyAlignment="1" applyProtection="1">
      <alignment vertical="top" wrapText="1"/>
    </xf>
    <xf numFmtId="0" fontId="9" fillId="0" borderId="17" xfId="4" applyFont="1" applyFill="1" applyBorder="1" applyAlignment="1" applyProtection="1">
      <alignment vertical="top" wrapText="1"/>
    </xf>
    <xf numFmtId="0" fontId="10" fillId="2" borderId="11" xfId="3" applyFont="1" applyFill="1" applyBorder="1" applyAlignment="1" applyProtection="1">
      <alignment horizontal="center" vertical="center" wrapText="1" shrinkToFit="1"/>
    </xf>
    <xf numFmtId="0" fontId="10" fillId="2" borderId="12" xfId="3" applyFont="1" applyFill="1" applyBorder="1" applyAlignment="1" applyProtection="1">
      <alignment horizontal="center" vertical="center" shrinkToFit="1"/>
    </xf>
    <xf numFmtId="0" fontId="10" fillId="2" borderId="13" xfId="3" applyFont="1" applyFill="1" applyBorder="1" applyAlignment="1" applyProtection="1">
      <alignment horizontal="center" vertical="center" shrinkToFit="1"/>
    </xf>
    <xf numFmtId="0" fontId="8" fillId="0" borderId="14"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8"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1" fillId="0" borderId="12" xfId="5" applyFont="1" applyFill="1" applyBorder="1" applyAlignment="1" applyProtection="1">
      <alignment horizontal="center" vertical="center" wrapText="1"/>
    </xf>
    <xf numFmtId="0" fontId="2" fillId="0" borderId="17" xfId="2" applyFont="1" applyBorder="1" applyAlignment="1">
      <alignment horizontal="center" vertical="center"/>
    </xf>
    <xf numFmtId="0" fontId="8" fillId="2" borderId="13" xfId="3" applyFont="1" applyFill="1" applyBorder="1" applyAlignment="1" applyProtection="1">
      <alignment horizontal="center" vertical="center" wrapText="1"/>
    </xf>
    <xf numFmtId="0" fontId="13"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2" fillId="2" borderId="17" xfId="2" applyFont="1" applyFill="1" applyBorder="1" applyAlignment="1">
      <alignment horizontal="center" vertical="center"/>
    </xf>
    <xf numFmtId="0" fontId="11" fillId="2" borderId="20" xfId="3" applyFont="1" applyFill="1" applyBorder="1" applyAlignment="1" applyProtection="1">
      <alignment horizontal="center" vertical="center" wrapText="1"/>
    </xf>
    <xf numFmtId="0" fontId="2" fillId="2" borderId="27"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3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11" fillId="2" borderId="28" xfId="3" applyFont="1" applyFill="1" applyBorder="1" applyAlignment="1" applyProtection="1">
      <alignment horizontal="center" vertical="center" wrapText="1"/>
    </xf>
    <xf numFmtId="0" fontId="11" fillId="2" borderId="19" xfId="3" applyFont="1" applyFill="1" applyBorder="1" applyAlignment="1" applyProtection="1">
      <alignment horizontal="center" vertical="center" wrapText="1"/>
    </xf>
    <xf numFmtId="0" fontId="11" fillId="2" borderId="27" xfId="3" applyFont="1" applyFill="1" applyBorder="1" applyAlignment="1" applyProtection="1">
      <alignment horizontal="center" vertical="center" wrapText="1"/>
    </xf>
    <xf numFmtId="176" fontId="2" fillId="0" borderId="29" xfId="2" applyNumberFormat="1" applyFont="1" applyFill="1" applyBorder="1" applyAlignment="1">
      <alignment horizontal="center" vertical="center"/>
    </xf>
    <xf numFmtId="176" fontId="2" fillId="0" borderId="30" xfId="2" applyNumberFormat="1" applyFont="1" applyFill="1" applyBorder="1" applyAlignment="1">
      <alignment horizontal="center" vertical="center"/>
    </xf>
    <xf numFmtId="0" fontId="11" fillId="2" borderId="33" xfId="3" applyFont="1" applyFill="1" applyBorder="1" applyAlignment="1" applyProtection="1">
      <alignment horizontal="center" vertical="center" wrapText="1"/>
    </xf>
    <xf numFmtId="0" fontId="11" fillId="2" borderId="34" xfId="3" applyFont="1" applyFill="1" applyBorder="1" applyAlignment="1" applyProtection="1">
      <alignment horizontal="center" vertical="center" wrapText="1"/>
    </xf>
    <xf numFmtId="0" fontId="11" fillId="2" borderId="35" xfId="3" applyFont="1" applyFill="1" applyBorder="1" applyAlignment="1" applyProtection="1">
      <alignment horizontal="center" vertical="center" wrapText="1"/>
    </xf>
    <xf numFmtId="176" fontId="2" fillId="0" borderId="36" xfId="2" applyNumberFormat="1" applyFont="1" applyFill="1" applyBorder="1" applyAlignment="1">
      <alignment horizontal="center" vertical="center"/>
    </xf>
    <xf numFmtId="0" fontId="2" fillId="0" borderId="34" xfId="2" applyFont="1" applyBorder="1" applyAlignment="1">
      <alignment horizontal="center" vertical="center" wrapText="1"/>
    </xf>
    <xf numFmtId="0" fontId="2" fillId="0" borderId="35" xfId="2" applyFont="1" applyBorder="1" applyAlignment="1">
      <alignment horizontal="center" vertical="center" wrapText="1"/>
    </xf>
    <xf numFmtId="176" fontId="2" fillId="0" borderId="33" xfId="2" applyNumberFormat="1" applyFont="1" applyFill="1" applyBorder="1" applyAlignment="1">
      <alignment horizontal="center" vertical="center"/>
    </xf>
    <xf numFmtId="176" fontId="2" fillId="0" borderId="34" xfId="2" applyNumberFormat="1" applyFont="1" applyFill="1" applyBorder="1" applyAlignment="1">
      <alignment horizontal="center" vertical="center"/>
    </xf>
    <xf numFmtId="176" fontId="2" fillId="0" borderId="35" xfId="2" applyNumberFormat="1" applyFont="1" applyFill="1" applyBorder="1" applyAlignment="1">
      <alignment horizontal="center" vertical="center"/>
    </xf>
    <xf numFmtId="176" fontId="2" fillId="0" borderId="40" xfId="2" applyNumberFormat="1" applyFont="1" applyFill="1" applyBorder="1" applyAlignment="1">
      <alignment horizontal="center" vertical="center"/>
    </xf>
    <xf numFmtId="176" fontId="2" fillId="0" borderId="41" xfId="2" applyNumberFormat="1" applyFont="1" applyFill="1" applyBorder="1" applyAlignment="1">
      <alignment horizontal="center" vertical="center"/>
    </xf>
    <xf numFmtId="176" fontId="2" fillId="0" borderId="42" xfId="2" applyNumberFormat="1" applyFont="1" applyFill="1" applyBorder="1" applyAlignment="1">
      <alignment horizontal="center" vertical="center"/>
    </xf>
    <xf numFmtId="176" fontId="2" fillId="0" borderId="37" xfId="2" applyNumberFormat="1" applyFont="1" applyFill="1" applyBorder="1" applyAlignment="1">
      <alignment horizontal="center" vertical="center"/>
    </xf>
    <xf numFmtId="176" fontId="2" fillId="0" borderId="38" xfId="2" applyNumberFormat="1" applyFont="1" applyFill="1" applyBorder="1" applyAlignment="1">
      <alignment horizontal="center" vertical="center"/>
    </xf>
    <xf numFmtId="176" fontId="2" fillId="0" borderId="39" xfId="2" applyNumberFormat="1" applyFont="1" applyFill="1" applyBorder="1" applyAlignment="1">
      <alignment horizontal="center" vertical="center"/>
    </xf>
    <xf numFmtId="0" fontId="11" fillId="2" borderId="45"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11" fillId="2" borderId="44" xfId="3" applyFont="1" applyFill="1" applyBorder="1" applyAlignment="1" applyProtection="1">
      <alignment horizontal="center" vertical="center" wrapText="1"/>
    </xf>
    <xf numFmtId="176" fontId="2" fillId="0" borderId="47" xfId="2" applyNumberFormat="1" applyFont="1" applyFill="1" applyBorder="1" applyAlignment="1">
      <alignment horizontal="center" vertical="center"/>
    </xf>
    <xf numFmtId="176" fontId="2" fillId="0" borderId="48" xfId="2" applyNumberFormat="1" applyFont="1" applyFill="1" applyBorder="1" applyAlignment="1">
      <alignment horizontal="center" vertical="center"/>
    </xf>
    <xf numFmtId="0" fontId="11" fillId="2" borderId="49" xfId="3" applyFont="1" applyFill="1" applyBorder="1" applyAlignment="1" applyProtection="1">
      <alignment horizontal="center" vertical="center" wrapText="1"/>
    </xf>
    <xf numFmtId="0" fontId="11" fillId="2" borderId="50" xfId="3" applyFont="1" applyFill="1" applyBorder="1" applyAlignment="1" applyProtection="1">
      <alignment horizontal="center" vertical="center" wrapText="1"/>
    </xf>
    <xf numFmtId="9" fontId="2" fillId="0" borderId="50" xfId="2" applyNumberFormat="1" applyFont="1" applyFill="1" applyBorder="1" applyAlignment="1">
      <alignment horizontal="center" vertical="center"/>
    </xf>
    <xf numFmtId="0" fontId="2" fillId="0" borderId="24" xfId="2" applyFont="1" applyFill="1" applyBorder="1" applyAlignment="1">
      <alignment horizontal="center" vertical="center"/>
    </xf>
    <xf numFmtId="0" fontId="2" fillId="0" borderId="51" xfId="2" applyFont="1" applyFill="1" applyBorder="1" applyAlignment="1">
      <alignment horizontal="center" vertical="center"/>
    </xf>
    <xf numFmtId="176" fontId="2" fillId="0" borderId="50" xfId="2" applyNumberFormat="1" applyFont="1" applyFill="1" applyBorder="1" applyAlignment="1">
      <alignment horizontal="center" vertical="center"/>
    </xf>
    <xf numFmtId="176" fontId="2" fillId="0" borderId="24" xfId="2" applyNumberFormat="1" applyFont="1" applyFill="1" applyBorder="1" applyAlignment="1">
      <alignment horizontal="center" vertical="center"/>
    </xf>
    <xf numFmtId="176" fontId="2" fillId="0" borderId="51" xfId="2" applyNumberFormat="1" applyFont="1" applyFill="1" applyBorder="1" applyAlignment="1">
      <alignment horizontal="center" vertical="center"/>
    </xf>
    <xf numFmtId="0" fontId="2" fillId="0" borderId="20" xfId="2" applyFont="1" applyBorder="1" applyAlignment="1">
      <alignment horizontal="left" vertical="center" wrapText="1"/>
    </xf>
    <xf numFmtId="0" fontId="2" fillId="0" borderId="19" xfId="2" applyFont="1" applyBorder="1" applyAlignment="1">
      <alignment horizontal="left" vertical="center" wrapText="1"/>
    </xf>
    <xf numFmtId="0" fontId="2" fillId="0" borderId="27" xfId="2" applyFont="1" applyBorder="1" applyAlignment="1">
      <alignment horizontal="left" vertical="center" wrapText="1"/>
    </xf>
    <xf numFmtId="0" fontId="2" fillId="0" borderId="31" xfId="2" applyFont="1" applyBorder="1" applyAlignment="1">
      <alignment horizontal="left" vertical="center" wrapText="1"/>
    </xf>
    <xf numFmtId="0" fontId="2" fillId="0" borderId="0" xfId="2" applyFont="1" applyBorder="1" applyAlignment="1">
      <alignment horizontal="left" vertical="center" wrapText="1"/>
    </xf>
    <xf numFmtId="0" fontId="2" fillId="0" borderId="32" xfId="2" applyFont="1" applyBorder="1" applyAlignment="1">
      <alignment horizontal="left" vertical="center" wrapText="1"/>
    </xf>
    <xf numFmtId="0" fontId="2" fillId="0" borderId="43" xfId="2" applyFont="1" applyBorder="1" applyAlignment="1">
      <alignment horizontal="left" vertical="center" wrapText="1"/>
    </xf>
    <xf numFmtId="0" fontId="2" fillId="0" borderId="46" xfId="2" applyFont="1" applyBorder="1" applyAlignment="1">
      <alignment horizontal="left" vertical="center" wrapText="1"/>
    </xf>
    <xf numFmtId="0" fontId="2" fillId="0" borderId="44" xfId="2" applyFont="1" applyBorder="1" applyAlignment="1">
      <alignment horizontal="left" vertical="center" wrapText="1"/>
    </xf>
    <xf numFmtId="0" fontId="2" fillId="2" borderId="15" xfId="2" applyFont="1" applyFill="1" applyBorder="1" applyAlignment="1">
      <alignment horizontal="center" vertical="center" shrinkToFit="1"/>
    </xf>
    <xf numFmtId="0" fontId="2" fillId="2" borderId="12" xfId="2" applyFont="1" applyFill="1" applyBorder="1" applyAlignment="1">
      <alignment horizontal="center" vertical="center" shrinkToFit="1"/>
    </xf>
    <xf numFmtId="0" fontId="2" fillId="2" borderId="16" xfId="2" applyFont="1" applyFill="1" applyBorder="1" applyAlignment="1">
      <alignment horizontal="center" vertical="center" shrinkToFit="1"/>
    </xf>
    <xf numFmtId="0" fontId="2" fillId="0" borderId="50" xfId="2" applyFont="1" applyBorder="1" applyAlignment="1">
      <alignment horizontal="center" vertical="center" shrinkToFit="1"/>
    </xf>
    <xf numFmtId="0" fontId="2" fillId="0" borderId="50" xfId="2" applyFont="1" applyBorder="1" applyAlignment="1">
      <alignment horizontal="center" vertical="center"/>
    </xf>
    <xf numFmtId="0" fontId="2" fillId="0" borderId="24" xfId="2" applyFont="1" applyBorder="1" applyAlignment="1">
      <alignment horizontal="center" vertical="center"/>
    </xf>
    <xf numFmtId="0" fontId="2" fillId="0" borderId="51" xfId="2" applyFont="1" applyBorder="1" applyAlignment="1">
      <alignment horizontal="center" vertical="center"/>
    </xf>
    <xf numFmtId="0" fontId="12" fillId="2" borderId="54" xfId="2" applyFont="1" applyFill="1" applyBorder="1" applyAlignment="1">
      <alignment horizontal="center" vertical="center" wrapText="1"/>
    </xf>
    <xf numFmtId="0" fontId="12" fillId="2" borderId="50" xfId="2" applyFont="1" applyFill="1" applyBorder="1" applyAlignment="1">
      <alignment horizontal="center" vertical="center"/>
    </xf>
    <xf numFmtId="0" fontId="12" fillId="2" borderId="55" xfId="2" applyFont="1" applyFill="1" applyBorder="1" applyAlignment="1">
      <alignment horizontal="center" vertical="center"/>
    </xf>
    <xf numFmtId="0" fontId="12" fillId="2" borderId="54" xfId="2" applyFont="1" applyFill="1" applyBorder="1" applyAlignment="1">
      <alignment horizontal="center" vertical="center"/>
    </xf>
    <xf numFmtId="0" fontId="12" fillId="2" borderId="60" xfId="2" applyFont="1" applyFill="1" applyBorder="1" applyAlignment="1">
      <alignment horizontal="center" vertical="center"/>
    </xf>
    <xf numFmtId="0" fontId="12" fillId="2" borderId="61" xfId="2" applyFont="1" applyFill="1" applyBorder="1" applyAlignment="1">
      <alignment horizontal="center" vertical="center"/>
    </xf>
    <xf numFmtId="0" fontId="12" fillId="2" borderId="62" xfId="2" applyFont="1" applyFill="1" applyBorder="1" applyAlignment="1">
      <alignment horizontal="center" vertical="center"/>
    </xf>
    <xf numFmtId="0" fontId="2" fillId="2" borderId="14" xfId="2" applyFont="1" applyFill="1" applyBorder="1" applyAlignment="1">
      <alignment horizontal="center" vertical="center"/>
    </xf>
    <xf numFmtId="0" fontId="2" fillId="0" borderId="56" xfId="2" applyFont="1" applyBorder="1" applyAlignment="1">
      <alignment horizontal="center" vertical="center"/>
    </xf>
    <xf numFmtId="0" fontId="2" fillId="0" borderId="57" xfId="2" applyFont="1" applyBorder="1" applyAlignment="1">
      <alignment horizontal="center" vertical="center"/>
    </xf>
    <xf numFmtId="0" fontId="2" fillId="0" borderId="58" xfId="2" applyFont="1" applyBorder="1" applyAlignment="1">
      <alignment horizontal="center" vertical="center"/>
    </xf>
    <xf numFmtId="0" fontId="2" fillId="2" borderId="50" xfId="2" applyFont="1" applyFill="1" applyBorder="1" applyAlignment="1">
      <alignment horizontal="center" vertical="center"/>
    </xf>
    <xf numFmtId="0" fontId="2" fillId="0" borderId="61" xfId="2" applyFont="1" applyFill="1" applyBorder="1" applyAlignment="1">
      <alignment horizontal="center" vertical="center"/>
    </xf>
    <xf numFmtId="0" fontId="2" fillId="0" borderId="50" xfId="2" applyFont="1" applyFill="1" applyBorder="1" applyAlignment="1">
      <alignment horizontal="center" vertical="center"/>
    </xf>
    <xf numFmtId="0" fontId="2" fillId="0" borderId="59" xfId="2" applyFont="1" applyFill="1" applyBorder="1" applyAlignment="1">
      <alignment horizontal="center" vertical="center"/>
    </xf>
    <xf numFmtId="0" fontId="2" fillId="0" borderId="61" xfId="2" applyFont="1" applyBorder="1" applyAlignment="1">
      <alignment horizontal="center" vertical="center"/>
    </xf>
    <xf numFmtId="9" fontId="2" fillId="0" borderId="61" xfId="2" applyNumberFormat="1" applyFont="1" applyBorder="1" applyAlignment="1">
      <alignment horizontal="center" vertical="center"/>
    </xf>
    <xf numFmtId="0" fontId="2" fillId="0" borderId="63" xfId="2" applyFont="1" applyBorder="1" applyAlignment="1">
      <alignment horizontal="center" vertical="center"/>
    </xf>
    <xf numFmtId="0" fontId="2" fillId="0" borderId="64" xfId="2" applyFont="1" applyBorder="1" applyAlignment="1">
      <alignment horizontal="center" vertical="center"/>
    </xf>
    <xf numFmtId="0" fontId="2" fillId="2" borderId="50" xfId="2" applyFont="1" applyFill="1" applyBorder="1" applyAlignment="1">
      <alignment horizontal="center" vertical="center" wrapText="1"/>
    </xf>
    <xf numFmtId="0" fontId="2" fillId="2" borderId="59" xfId="2" applyFont="1" applyFill="1" applyBorder="1" applyAlignment="1">
      <alignment horizontal="center" vertical="center"/>
    </xf>
    <xf numFmtId="0" fontId="9" fillId="2" borderId="15" xfId="2" applyFont="1" applyFill="1" applyBorder="1" applyAlignment="1">
      <alignment horizontal="center" vertical="center" shrinkToFit="1"/>
    </xf>
    <xf numFmtId="0" fontId="9" fillId="2" borderId="12" xfId="2" applyFont="1" applyFill="1" applyBorder="1" applyAlignment="1">
      <alignment horizontal="center" vertical="center" shrinkToFit="1"/>
    </xf>
    <xf numFmtId="0" fontId="9" fillId="2" borderId="17" xfId="2" applyFont="1" applyFill="1" applyBorder="1" applyAlignment="1">
      <alignment horizontal="center" vertical="center" shrinkToFit="1"/>
    </xf>
    <xf numFmtId="0" fontId="2" fillId="0" borderId="20" xfId="2" applyFont="1" applyBorder="1" applyAlignment="1">
      <alignment horizontal="left" vertical="center"/>
    </xf>
    <xf numFmtId="0" fontId="2" fillId="0" borderId="19" xfId="2" applyFont="1" applyBorder="1" applyAlignment="1">
      <alignment horizontal="left" vertical="center"/>
    </xf>
    <xf numFmtId="0" fontId="2" fillId="0" borderId="27" xfId="2" applyFont="1" applyBorder="1" applyAlignment="1">
      <alignment horizontal="left" vertical="center"/>
    </xf>
    <xf numFmtId="0" fontId="2" fillId="0" borderId="43" xfId="2" applyFont="1" applyBorder="1" applyAlignment="1">
      <alignment horizontal="left" vertical="center"/>
    </xf>
    <xf numFmtId="0" fontId="2" fillId="0" borderId="46" xfId="2" applyFont="1" applyBorder="1" applyAlignment="1">
      <alignment horizontal="left" vertical="center"/>
    </xf>
    <xf numFmtId="0" fontId="2" fillId="0" borderId="44" xfId="2" applyFont="1" applyBorder="1" applyAlignment="1">
      <alignment horizontal="left" vertical="center"/>
    </xf>
    <xf numFmtId="0" fontId="15" fillId="2" borderId="28" xfId="2" applyFont="1" applyFill="1" applyBorder="1" applyAlignment="1">
      <alignment horizontal="center" vertical="center" wrapText="1" shrinkToFit="1"/>
    </xf>
    <xf numFmtId="0" fontId="2" fillId="0" borderId="27" xfId="2" applyFont="1" applyBorder="1" applyAlignment="1">
      <alignment horizontal="center" vertical="center" shrinkToFit="1"/>
    </xf>
    <xf numFmtId="0" fontId="2" fillId="0" borderId="28" xfId="2" applyFont="1" applyBorder="1" applyAlignment="1">
      <alignment horizontal="center" vertical="center" shrinkToFit="1"/>
    </xf>
    <xf numFmtId="0" fontId="2" fillId="0" borderId="15" xfId="2" applyFont="1" applyBorder="1" applyAlignment="1">
      <alignment horizontal="center" vertical="center"/>
    </xf>
    <xf numFmtId="0" fontId="15" fillId="2" borderId="15" xfId="2" applyFont="1" applyFill="1" applyBorder="1" applyAlignment="1">
      <alignment horizontal="center" vertical="center" shrinkToFit="1"/>
    </xf>
    <xf numFmtId="0" fontId="2" fillId="0" borderId="15" xfId="2" applyFont="1" applyBorder="1" applyAlignment="1">
      <alignment horizontal="center" vertical="center" shrinkToFit="1"/>
    </xf>
    <xf numFmtId="0" fontId="2" fillId="0" borderId="45" xfId="2" applyFont="1" applyBorder="1" applyAlignment="1">
      <alignment horizontal="center" vertical="center"/>
    </xf>
    <xf numFmtId="0" fontId="2" fillId="0" borderId="46" xfId="2" applyFont="1" applyBorder="1" applyAlignment="1">
      <alignment horizontal="center" vertical="center"/>
    </xf>
    <xf numFmtId="0" fontId="2" fillId="0" borderId="44" xfId="2" applyFont="1" applyBorder="1" applyAlignment="1">
      <alignment horizontal="center" vertical="center"/>
    </xf>
    <xf numFmtId="0" fontId="2" fillId="0" borderId="65" xfId="2" applyFont="1" applyBorder="1" applyAlignment="1">
      <alignment horizontal="center" vertical="center"/>
    </xf>
    <xf numFmtId="0" fontId="12" fillId="2" borderId="18" xfId="2" applyFont="1" applyFill="1" applyBorder="1" applyAlignment="1">
      <alignment horizontal="center" vertical="center" wrapText="1"/>
    </xf>
    <xf numFmtId="0" fontId="2" fillId="0" borderId="19" xfId="2" applyFont="1" applyBorder="1" applyAlignment="1">
      <alignment horizontal="center" vertical="center"/>
    </xf>
    <xf numFmtId="0" fontId="2" fillId="0" borderId="22" xfId="2" applyFont="1" applyBorder="1" applyAlignment="1">
      <alignment horizontal="center" vertical="center"/>
    </xf>
    <xf numFmtId="0" fontId="2" fillId="0" borderId="25" xfId="2" applyFont="1" applyBorder="1" applyAlignment="1">
      <alignment horizontal="center" vertical="center"/>
    </xf>
    <xf numFmtId="0" fontId="2" fillId="0" borderId="0" xfId="2" applyFont="1" applyBorder="1" applyAlignment="1">
      <alignment horizontal="center" vertical="center"/>
    </xf>
    <xf numFmtId="0" fontId="2" fillId="0" borderId="26" xfId="2" applyFont="1" applyBorder="1" applyAlignment="1">
      <alignment horizontal="center" vertical="center"/>
    </xf>
    <xf numFmtId="0" fontId="2" fillId="0" borderId="52" xfId="2" applyFont="1" applyBorder="1" applyAlignment="1">
      <alignment horizontal="center" vertical="center"/>
    </xf>
    <xf numFmtId="0" fontId="2" fillId="0" borderId="53" xfId="2" applyFont="1" applyBorder="1" applyAlignment="1">
      <alignment horizontal="center" vertical="center"/>
    </xf>
    <xf numFmtId="0" fontId="15" fillId="0" borderId="56" xfId="2" applyFont="1" applyFill="1" applyBorder="1" applyAlignment="1">
      <alignment horizontal="center" vertical="center" shrinkToFit="1"/>
    </xf>
    <xf numFmtId="0" fontId="2" fillId="0" borderId="57" xfId="2" applyFont="1" applyFill="1" applyBorder="1" applyAlignment="1">
      <alignment horizontal="center" vertical="center" shrinkToFit="1"/>
    </xf>
    <xf numFmtId="0" fontId="2" fillId="0" borderId="58" xfId="2" applyFont="1" applyFill="1" applyBorder="1" applyAlignment="1">
      <alignment horizontal="center" vertical="center" shrinkToFit="1"/>
    </xf>
    <xf numFmtId="0" fontId="12" fillId="2" borderId="19" xfId="2" applyFont="1" applyFill="1" applyBorder="1" applyAlignment="1">
      <alignment horizontal="center" vertical="center" wrapText="1"/>
    </xf>
    <xf numFmtId="0" fontId="12" fillId="2" borderId="22" xfId="2" applyFont="1" applyFill="1" applyBorder="1" applyAlignment="1">
      <alignment horizontal="center" vertical="center" wrapText="1"/>
    </xf>
    <xf numFmtId="0" fontId="12" fillId="2" borderId="25"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26" xfId="2" applyFont="1" applyFill="1" applyBorder="1" applyAlignment="1">
      <alignment horizontal="center" vertical="center" wrapText="1"/>
    </xf>
    <xf numFmtId="0" fontId="12" fillId="2" borderId="52" xfId="2" applyFont="1" applyFill="1" applyBorder="1" applyAlignment="1">
      <alignment horizontal="center" vertical="center" wrapText="1"/>
    </xf>
    <xf numFmtId="0" fontId="12" fillId="2" borderId="46" xfId="2" applyFont="1" applyFill="1" applyBorder="1" applyAlignment="1">
      <alignment horizontal="center" vertical="center" wrapText="1"/>
    </xf>
    <xf numFmtId="0" fontId="12" fillId="2" borderId="53" xfId="2" applyFont="1" applyFill="1" applyBorder="1" applyAlignment="1">
      <alignment horizontal="center" vertical="center" wrapText="1"/>
    </xf>
    <xf numFmtId="38" fontId="2" fillId="0" borderId="15" xfId="1" applyFont="1" applyFill="1" applyBorder="1" applyAlignment="1">
      <alignment horizontal="center" vertical="center"/>
    </xf>
    <xf numFmtId="38" fontId="2" fillId="0" borderId="12" xfId="1" applyFont="1" applyFill="1" applyBorder="1" applyAlignment="1">
      <alignment horizontal="center" vertical="center"/>
    </xf>
    <xf numFmtId="38" fontId="2" fillId="0" borderId="17" xfId="1" applyFont="1" applyFill="1" applyBorder="1" applyAlignment="1">
      <alignment horizontal="center" vertical="center"/>
    </xf>
    <xf numFmtId="0" fontId="2" fillId="0" borderId="15"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16" xfId="2" applyFont="1" applyFill="1" applyBorder="1" applyAlignment="1">
      <alignment horizontal="center" vertical="center"/>
    </xf>
    <xf numFmtId="38" fontId="2" fillId="0" borderId="15" xfId="1" applyFont="1" applyFill="1" applyBorder="1" applyAlignment="1">
      <alignment horizontal="center" vertical="center" wrapText="1"/>
    </xf>
    <xf numFmtId="38" fontId="2" fillId="0" borderId="12" xfId="1" applyFont="1" applyFill="1" applyBorder="1" applyAlignment="1">
      <alignment horizontal="center" vertical="center" wrapText="1"/>
    </xf>
    <xf numFmtId="38" fontId="2" fillId="0" borderId="16" xfId="1" applyFont="1" applyFill="1" applyBorder="1" applyAlignment="1">
      <alignment horizontal="center" vertical="center" wrapText="1"/>
    </xf>
    <xf numFmtId="38" fontId="2" fillId="0" borderId="17" xfId="1" applyFont="1" applyFill="1" applyBorder="1" applyAlignment="1">
      <alignment horizontal="center" vertical="center" wrapText="1"/>
    </xf>
    <xf numFmtId="0" fontId="12" fillId="0" borderId="19" xfId="2" applyFont="1" applyFill="1" applyBorder="1" applyAlignment="1">
      <alignment horizontal="center" vertical="center" wrapText="1"/>
    </xf>
    <xf numFmtId="0" fontId="2" fillId="0" borderId="46" xfId="2" applyFont="1" applyFill="1" applyBorder="1" applyAlignment="1">
      <alignment horizontal="center" vertical="center" wrapText="1"/>
    </xf>
    <xf numFmtId="0" fontId="16" fillId="2" borderId="15" xfId="2" applyFont="1" applyFill="1" applyBorder="1" applyAlignment="1">
      <alignment horizontal="center" vertical="center" wrapText="1" shrinkToFit="1"/>
    </xf>
    <xf numFmtId="0" fontId="16" fillId="2" borderId="12" xfId="2" applyFont="1" applyFill="1" applyBorder="1" applyAlignment="1">
      <alignment horizontal="center" vertical="center" shrinkToFit="1"/>
    </xf>
    <xf numFmtId="0" fontId="16" fillId="2" borderId="16" xfId="2" applyFont="1" applyFill="1" applyBorder="1" applyAlignment="1">
      <alignment horizontal="center" vertical="center" shrinkToFit="1"/>
    </xf>
    <xf numFmtId="38" fontId="2" fillId="0" borderId="16" xfId="1" applyFont="1" applyFill="1" applyBorder="1" applyAlignment="1">
      <alignment horizontal="center" vertical="center"/>
    </xf>
    <xf numFmtId="0" fontId="2" fillId="0" borderId="33" xfId="2" applyFont="1" applyFill="1" applyBorder="1" applyAlignment="1">
      <alignment horizontal="center" vertical="center"/>
    </xf>
    <xf numFmtId="0" fontId="2" fillId="0" borderId="34" xfId="2" applyFont="1" applyFill="1" applyBorder="1" applyAlignment="1">
      <alignment horizontal="center" vertical="center"/>
    </xf>
    <xf numFmtId="0" fontId="2" fillId="0" borderId="35" xfId="2" applyFont="1" applyFill="1" applyBorder="1" applyAlignment="1">
      <alignment horizontal="center" vertical="center"/>
    </xf>
    <xf numFmtId="0" fontId="2" fillId="0" borderId="36" xfId="2" applyFont="1" applyFill="1" applyBorder="1" applyAlignment="1">
      <alignment horizontal="center" vertical="top"/>
    </xf>
    <xf numFmtId="0" fontId="2" fillId="0" borderId="72" xfId="2" applyFont="1" applyFill="1" applyBorder="1" applyAlignment="1">
      <alignment horizontal="center" vertical="top"/>
    </xf>
    <xf numFmtId="0" fontId="2" fillId="0" borderId="0" xfId="2" applyFont="1" applyFill="1" applyBorder="1" applyAlignment="1">
      <alignment horizontal="center" vertical="top"/>
    </xf>
    <xf numFmtId="0" fontId="2" fillId="0" borderId="66" xfId="2" applyFont="1" applyFill="1" applyBorder="1" applyAlignment="1">
      <alignment horizontal="center" vertical="top"/>
    </xf>
    <xf numFmtId="0" fontId="2" fillId="0" borderId="71" xfId="2" applyFont="1" applyFill="1" applyBorder="1" applyAlignment="1">
      <alignment horizontal="left" vertical="center"/>
    </xf>
    <xf numFmtId="0" fontId="2" fillId="0" borderId="34" xfId="2" applyFont="1" applyFill="1" applyBorder="1" applyAlignment="1">
      <alignment horizontal="left" vertical="center"/>
    </xf>
    <xf numFmtId="0" fontId="2" fillId="0" borderId="35" xfId="2" applyFont="1" applyFill="1" applyBorder="1" applyAlignment="1">
      <alignment horizontal="left" vertical="center"/>
    </xf>
    <xf numFmtId="0" fontId="2" fillId="0" borderId="36" xfId="2" applyFont="1" applyFill="1" applyBorder="1" applyAlignment="1">
      <alignment horizontal="center" vertical="center"/>
    </xf>
    <xf numFmtId="0" fontId="17" fillId="2" borderId="18" xfId="2" applyFont="1" applyFill="1" applyBorder="1" applyAlignment="1">
      <alignment horizontal="center" vertical="center" textRotation="255" wrapText="1"/>
    </xf>
    <xf numFmtId="0" fontId="17" fillId="2" borderId="21" xfId="2" applyFont="1" applyFill="1" applyBorder="1" applyAlignment="1">
      <alignment horizontal="center" vertical="center" textRotation="255" wrapText="1"/>
    </xf>
    <xf numFmtId="0" fontId="17" fillId="2" borderId="25" xfId="2" applyFont="1" applyFill="1" applyBorder="1" applyAlignment="1">
      <alignment horizontal="center" vertical="center" textRotation="255" wrapText="1"/>
    </xf>
    <xf numFmtId="0" fontId="17" fillId="2" borderId="66" xfId="2" applyFont="1" applyFill="1" applyBorder="1" applyAlignment="1">
      <alignment horizontal="center" vertical="center" textRotation="255" wrapText="1"/>
    </xf>
    <xf numFmtId="0" fontId="17" fillId="2" borderId="77" xfId="2" applyFont="1" applyFill="1" applyBorder="1" applyAlignment="1">
      <alignment horizontal="center" vertical="center" textRotation="255" wrapText="1"/>
    </xf>
    <xf numFmtId="0" fontId="17" fillId="2" borderId="78"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7" xfId="2" applyFont="1" applyFill="1" applyBorder="1" applyAlignment="1">
      <alignment horizontal="center" vertical="center"/>
    </xf>
    <xf numFmtId="0" fontId="9" fillId="3" borderId="50" xfId="2" applyFont="1" applyFill="1" applyBorder="1" applyAlignment="1">
      <alignment horizontal="center" vertical="center"/>
    </xf>
    <xf numFmtId="0" fontId="2" fillId="3" borderId="50" xfId="2" applyFont="1" applyFill="1" applyBorder="1" applyAlignment="1">
      <alignment horizontal="center" vertical="center"/>
    </xf>
    <xf numFmtId="0" fontId="2" fillId="3" borderId="28" xfId="2" applyFont="1" applyFill="1" applyBorder="1" applyAlignment="1">
      <alignment horizontal="center" vertical="center"/>
    </xf>
    <xf numFmtId="0" fontId="2" fillId="3" borderId="21" xfId="2" applyFont="1" applyFill="1" applyBorder="1" applyAlignment="1">
      <alignment horizontal="center" vertical="center"/>
    </xf>
    <xf numFmtId="0" fontId="2" fillId="0" borderId="67" xfId="2" applyFont="1" applyFill="1" applyBorder="1" applyAlignment="1">
      <alignment horizontal="left" vertical="center" shrinkToFit="1"/>
    </xf>
    <xf numFmtId="0" fontId="2" fillId="0" borderId="68" xfId="2" applyFont="1" applyFill="1" applyBorder="1" applyAlignment="1">
      <alignment horizontal="left" vertical="center" shrinkToFit="1"/>
    </xf>
    <xf numFmtId="0" fontId="2" fillId="0" borderId="69" xfId="2" applyFont="1" applyFill="1" applyBorder="1" applyAlignment="1">
      <alignment horizontal="left" vertical="center" shrinkToFit="1"/>
    </xf>
    <xf numFmtId="0" fontId="2" fillId="0" borderId="70" xfId="2" applyFont="1" applyFill="1" applyBorder="1" applyAlignment="1">
      <alignment horizontal="center" vertical="center"/>
    </xf>
    <xf numFmtId="0" fontId="2" fillId="0" borderId="68" xfId="2" applyFont="1" applyFill="1" applyBorder="1" applyAlignment="1">
      <alignment horizontal="center" vertical="center"/>
    </xf>
    <xf numFmtId="0" fontId="2" fillId="0" borderId="69" xfId="2" applyFont="1" applyFill="1" applyBorder="1" applyAlignment="1">
      <alignment horizontal="center" vertical="center"/>
    </xf>
    <xf numFmtId="0" fontId="2" fillId="0" borderId="29" xfId="2" applyFont="1" applyFill="1" applyBorder="1" applyAlignment="1">
      <alignment horizontal="center" vertical="top"/>
    </xf>
    <xf numFmtId="0" fontId="2" fillId="0" borderId="28" xfId="2" applyFont="1" applyFill="1" applyBorder="1" applyAlignment="1">
      <alignment horizontal="center" vertical="top"/>
    </xf>
    <xf numFmtId="0" fontId="2" fillId="0" borderId="19" xfId="2" applyFont="1" applyFill="1" applyBorder="1" applyAlignment="1">
      <alignment horizontal="center" vertical="top"/>
    </xf>
    <xf numFmtId="0" fontId="2" fillId="0" borderId="21" xfId="2" applyFont="1" applyFill="1" applyBorder="1" applyAlignment="1">
      <alignment horizontal="center" vertical="top"/>
    </xf>
    <xf numFmtId="0" fontId="2" fillId="0" borderId="71" xfId="2" applyFont="1" applyFill="1" applyBorder="1" applyAlignment="1">
      <alignment horizontal="left" vertical="center" shrinkToFit="1"/>
    </xf>
    <xf numFmtId="0" fontId="2" fillId="0" borderId="34" xfId="2" applyFont="1" applyFill="1" applyBorder="1" applyAlignment="1">
      <alignment horizontal="left" vertical="center" shrinkToFit="1"/>
    </xf>
    <xf numFmtId="0" fontId="2" fillId="0" borderId="35" xfId="2" applyFont="1" applyFill="1" applyBorder="1" applyAlignment="1">
      <alignment horizontal="left" vertical="center" shrinkToFit="1"/>
    </xf>
    <xf numFmtId="0" fontId="2" fillId="0" borderId="73" xfId="2" applyFont="1" applyFill="1" applyBorder="1" applyAlignment="1">
      <alignment horizontal="left" vertical="top"/>
    </xf>
    <xf numFmtId="0" fontId="2" fillId="0" borderId="74" xfId="2" applyFont="1" applyFill="1" applyBorder="1" applyAlignment="1">
      <alignment horizontal="left" vertical="top"/>
    </xf>
    <xf numFmtId="0" fontId="2" fillId="0" borderId="75" xfId="2" applyFont="1" applyFill="1" applyBorder="1" applyAlignment="1">
      <alignment horizontal="left" vertical="top"/>
    </xf>
    <xf numFmtId="0" fontId="2" fillId="0" borderId="76" xfId="2" applyFont="1" applyFill="1" applyBorder="1" applyAlignment="1">
      <alignment horizontal="center" vertical="top"/>
    </xf>
    <xf numFmtId="0" fontId="2" fillId="0" borderId="74" xfId="2" applyFont="1" applyFill="1" applyBorder="1" applyAlignment="1">
      <alignment horizontal="center" vertical="top"/>
    </xf>
    <xf numFmtId="0" fontId="2" fillId="0" borderId="75" xfId="2" applyFont="1" applyFill="1" applyBorder="1" applyAlignment="1">
      <alignment horizontal="center" vertical="top"/>
    </xf>
    <xf numFmtId="0" fontId="2" fillId="0" borderId="79" xfId="2" applyFont="1" applyFill="1" applyBorder="1" applyAlignment="1">
      <alignment horizontal="center" vertical="center"/>
    </xf>
    <xf numFmtId="0" fontId="2" fillId="0" borderId="80" xfId="2" applyFont="1" applyFill="1" applyBorder="1" applyAlignment="1">
      <alignment horizontal="center" vertical="center"/>
    </xf>
    <xf numFmtId="0" fontId="2" fillId="0" borderId="81" xfId="2" applyFont="1" applyFill="1" applyBorder="1" applyAlignment="1">
      <alignment horizontal="center" vertical="center"/>
    </xf>
    <xf numFmtId="0" fontId="2" fillId="0" borderId="82" xfId="2" applyFont="1" applyFill="1" applyBorder="1" applyAlignment="1">
      <alignment horizontal="center" vertical="center"/>
    </xf>
    <xf numFmtId="0" fontId="2" fillId="0" borderId="82" xfId="2" applyFont="1" applyFill="1" applyBorder="1" applyAlignment="1">
      <alignment horizontal="center" vertical="top"/>
    </xf>
    <xf numFmtId="0" fontId="2" fillId="0" borderId="80" xfId="2" applyFont="1" applyFill="1" applyBorder="1" applyAlignment="1">
      <alignment horizontal="center" vertical="top"/>
    </xf>
    <xf numFmtId="0" fontId="2" fillId="0" borderId="81" xfId="2" applyFont="1" applyFill="1" applyBorder="1" applyAlignment="1">
      <alignment horizontal="center" vertical="top"/>
    </xf>
    <xf numFmtId="0" fontId="2" fillId="0" borderId="83" xfId="2" applyFont="1" applyFill="1" applyBorder="1" applyAlignment="1">
      <alignment horizontal="center" vertical="top"/>
    </xf>
    <xf numFmtId="0" fontId="2" fillId="0" borderId="1" xfId="2" applyFont="1" applyFill="1" applyBorder="1" applyAlignment="1">
      <alignment horizontal="center" vertical="top"/>
    </xf>
    <xf numFmtId="0" fontId="2" fillId="0" borderId="78" xfId="2" applyFont="1" applyFill="1" applyBorder="1" applyAlignment="1">
      <alignment horizontal="center" vertical="top"/>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10" xfId="2" applyFont="1" applyFill="1" applyBorder="1" applyAlignment="1">
      <alignment horizontal="center" vertical="center" wrapText="1"/>
    </xf>
    <xf numFmtId="0" fontId="2" fillId="0" borderId="86" xfId="2" applyFont="1" applyFill="1" applyBorder="1" applyAlignment="1">
      <alignment horizontal="center" vertical="center"/>
    </xf>
    <xf numFmtId="0" fontId="2" fillId="0" borderId="87" xfId="2" applyFont="1" applyBorder="1" applyAlignment="1">
      <alignment horizontal="center" vertical="center"/>
    </xf>
    <xf numFmtId="0" fontId="2" fillId="0" borderId="88" xfId="2" applyFont="1" applyBorder="1" applyAlignment="1">
      <alignment horizontal="center" vertical="center"/>
    </xf>
    <xf numFmtId="0" fontId="2" fillId="0" borderId="89" xfId="2" applyFont="1" applyFill="1" applyBorder="1" applyAlignment="1">
      <alignment horizontal="center" vertical="center"/>
    </xf>
    <xf numFmtId="0" fontId="2" fillId="0" borderId="90" xfId="2" applyFont="1" applyBorder="1" applyAlignment="1">
      <alignment horizontal="center" vertical="center"/>
    </xf>
    <xf numFmtId="0" fontId="12" fillId="2" borderId="91" xfId="2" applyFont="1" applyFill="1" applyBorder="1" applyAlignment="1">
      <alignment horizontal="center" vertical="center" textRotation="255" wrapText="1"/>
    </xf>
    <xf numFmtId="0" fontId="2" fillId="0" borderId="92"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26"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53" xfId="2" applyFont="1" applyBorder="1" applyAlignment="1">
      <alignment horizontal="center" vertical="center" textRotation="255" wrapText="1"/>
    </xf>
    <xf numFmtId="0" fontId="2" fillId="0" borderId="93" xfId="2" applyFont="1" applyFill="1" applyBorder="1" applyAlignment="1">
      <alignment vertical="center" wrapText="1"/>
    </xf>
    <xf numFmtId="0" fontId="2" fillId="0" borderId="94" xfId="2" applyFont="1" applyBorder="1" applyAlignment="1">
      <alignment vertical="center" wrapText="1"/>
    </xf>
    <xf numFmtId="0" fontId="2" fillId="0" borderId="94" xfId="2" applyFont="1" applyBorder="1" applyAlignment="1">
      <alignment vertical="center"/>
    </xf>
    <xf numFmtId="0" fontId="2" fillId="0" borderId="95" xfId="2" applyFont="1" applyBorder="1" applyAlignment="1">
      <alignment horizontal="center" vertical="center"/>
    </xf>
    <xf numFmtId="0" fontId="2" fillId="0" borderId="94" xfId="2" applyFont="1" applyBorder="1" applyAlignment="1">
      <alignment horizontal="center" vertical="center"/>
    </xf>
    <xf numFmtId="0" fontId="2" fillId="0" borderId="96" xfId="2" applyFont="1" applyBorder="1" applyAlignment="1">
      <alignment horizontal="center" vertical="center"/>
    </xf>
    <xf numFmtId="0" fontId="2" fillId="0" borderId="97" xfId="2" applyFont="1" applyFill="1" applyBorder="1" applyAlignment="1">
      <alignment horizontal="left" vertical="center" wrapText="1"/>
    </xf>
    <xf numFmtId="0" fontId="2" fillId="0" borderId="98" xfId="2" applyFont="1" applyBorder="1" applyAlignment="1">
      <alignment horizontal="left" vertical="center" wrapText="1"/>
    </xf>
    <xf numFmtId="0" fontId="2" fillId="0" borderId="99" xfId="2" applyFont="1" applyBorder="1" applyAlignment="1">
      <alignment horizontal="left" vertical="center" wrapText="1"/>
    </xf>
    <xf numFmtId="0" fontId="2" fillId="0" borderId="72" xfId="2" applyFont="1" applyBorder="1" applyAlignment="1">
      <alignment horizontal="left" vertical="center" wrapText="1"/>
    </xf>
    <xf numFmtId="0" fontId="2" fillId="0" borderId="66" xfId="2" applyFont="1" applyBorder="1" applyAlignment="1">
      <alignment horizontal="left" vertical="center" wrapText="1"/>
    </xf>
    <xf numFmtId="0" fontId="2" fillId="0" borderId="45" xfId="2" applyFont="1" applyBorder="1" applyAlignment="1">
      <alignment horizontal="left" vertical="center" wrapText="1"/>
    </xf>
    <xf numFmtId="0" fontId="2" fillId="0" borderId="65" xfId="2" applyFont="1" applyBorder="1" applyAlignment="1">
      <alignment horizontal="left" vertical="center" wrapText="1"/>
    </xf>
    <xf numFmtId="0" fontId="2" fillId="0" borderId="100" xfId="2" applyFont="1" applyFill="1" applyBorder="1" applyAlignment="1">
      <alignment vertical="center" wrapText="1"/>
    </xf>
    <xf numFmtId="0" fontId="2" fillId="0" borderId="34" xfId="2" applyFont="1" applyBorder="1" applyAlignment="1">
      <alignment vertical="center" wrapText="1"/>
    </xf>
    <xf numFmtId="0" fontId="2" fillId="0" borderId="34" xfId="2" applyFont="1" applyBorder="1" applyAlignment="1">
      <alignment vertical="center"/>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2" fillId="0" borderId="101" xfId="2" applyFont="1" applyFill="1" applyBorder="1" applyAlignment="1">
      <alignment vertical="center" wrapText="1"/>
    </xf>
    <xf numFmtId="0" fontId="2" fillId="0" borderId="74" xfId="2" applyFont="1" applyBorder="1" applyAlignment="1">
      <alignment vertical="center" wrapText="1"/>
    </xf>
    <xf numFmtId="0" fontId="2" fillId="0" borderId="75" xfId="2" applyFont="1" applyBorder="1" applyAlignment="1">
      <alignment vertical="center" wrapText="1"/>
    </xf>
    <xf numFmtId="0" fontId="2" fillId="0" borderId="76" xfId="2" applyFont="1" applyBorder="1" applyAlignment="1">
      <alignment horizontal="center" vertical="center"/>
    </xf>
    <xf numFmtId="0" fontId="2" fillId="0" borderId="74" xfId="2" applyFont="1" applyBorder="1" applyAlignment="1">
      <alignment horizontal="center" vertical="center"/>
    </xf>
    <xf numFmtId="0" fontId="12" fillId="2" borderId="18" xfId="2" applyFont="1" applyFill="1" applyBorder="1" applyAlignment="1">
      <alignment horizontal="center" vertical="center" textRotation="255" wrapText="1"/>
    </xf>
    <xf numFmtId="0" fontId="2" fillId="0" borderId="22" xfId="2" applyFont="1" applyBorder="1" applyAlignment="1">
      <alignment horizontal="center" vertical="center" textRotation="255" wrapText="1"/>
    </xf>
    <xf numFmtId="0" fontId="2" fillId="0" borderId="102" xfId="2" applyFont="1" applyFill="1" applyBorder="1" applyAlignment="1">
      <alignment vertical="center"/>
    </xf>
    <xf numFmtId="0" fontId="2" fillId="0" borderId="68" xfId="2" applyFont="1" applyBorder="1" applyAlignment="1">
      <alignment vertical="center"/>
    </xf>
    <xf numFmtId="0" fontId="2" fillId="0" borderId="70" xfId="2" applyFont="1" applyBorder="1" applyAlignment="1">
      <alignment horizontal="center" vertical="center"/>
    </xf>
    <xf numFmtId="0" fontId="2" fillId="0" borderId="68" xfId="2" applyFont="1" applyBorder="1" applyAlignment="1">
      <alignment horizontal="center" vertical="center"/>
    </xf>
    <xf numFmtId="0" fontId="2" fillId="0" borderId="28" xfId="2" applyFont="1" applyFill="1" applyBorder="1" applyAlignment="1">
      <alignment horizontal="left" vertical="center" wrapText="1"/>
    </xf>
    <xf numFmtId="0" fontId="2" fillId="0" borderId="21" xfId="2" applyFont="1" applyBorder="1" applyAlignment="1">
      <alignment horizontal="left" vertical="center" wrapText="1"/>
    </xf>
    <xf numFmtId="0" fontId="2" fillId="0" borderId="100" xfId="2" applyFont="1" applyFill="1" applyBorder="1" applyAlignment="1">
      <alignment vertical="center"/>
    </xf>
    <xf numFmtId="0" fontId="2" fillId="0" borderId="102" xfId="2" applyFont="1" applyFill="1" applyBorder="1" applyAlignment="1">
      <alignment vertical="center" wrapText="1"/>
    </xf>
    <xf numFmtId="0" fontId="2" fillId="0" borderId="68" xfId="2" applyFont="1" applyBorder="1" applyAlignment="1">
      <alignment vertical="center" wrapText="1"/>
    </xf>
    <xf numFmtId="0" fontId="2" fillId="0" borderId="69" xfId="2" applyFont="1" applyBorder="1" applyAlignment="1">
      <alignment vertical="center" wrapText="1"/>
    </xf>
    <xf numFmtId="0" fontId="2" fillId="0" borderId="35" xfId="2" applyFont="1" applyBorder="1" applyAlignment="1">
      <alignment vertical="center"/>
    </xf>
    <xf numFmtId="0" fontId="2" fillId="0" borderId="101" xfId="2" applyFont="1" applyFill="1" applyBorder="1" applyAlignment="1">
      <alignment vertical="center"/>
    </xf>
    <xf numFmtId="0" fontId="2" fillId="0" borderId="74" xfId="2" applyFont="1" applyBorder="1" applyAlignment="1">
      <alignment vertical="center"/>
    </xf>
    <xf numFmtId="0" fontId="12" fillId="0" borderId="79" xfId="2" applyFont="1" applyFill="1" applyBorder="1" applyAlignment="1">
      <alignment vertical="center" textRotation="255"/>
    </xf>
    <xf numFmtId="0" fontId="2" fillId="0" borderId="80" xfId="2" applyFont="1" applyFill="1" applyBorder="1" applyAlignment="1">
      <alignment vertical="center"/>
    </xf>
    <xf numFmtId="0" fontId="2" fillId="0" borderId="126" xfId="2" applyFont="1" applyFill="1" applyBorder="1" applyAlignment="1">
      <alignment vertical="center"/>
    </xf>
    <xf numFmtId="0" fontId="18" fillId="2" borderId="52" xfId="2" applyFont="1" applyFill="1" applyBorder="1" applyAlignment="1">
      <alignment horizontal="center" vertical="center" wrapText="1"/>
    </xf>
    <xf numFmtId="0" fontId="18" fillId="2" borderId="46" xfId="2" applyFont="1" applyFill="1" applyBorder="1" applyAlignment="1">
      <alignment horizontal="center" vertical="center" wrapText="1"/>
    </xf>
    <xf numFmtId="0" fontId="18" fillId="2" borderId="65" xfId="2" applyFont="1" applyFill="1" applyBorder="1" applyAlignment="1">
      <alignment horizontal="center" vertical="center" wrapText="1"/>
    </xf>
    <xf numFmtId="0" fontId="2" fillId="0" borderId="127" xfId="2" applyFont="1" applyFill="1" applyBorder="1" applyAlignment="1">
      <alignment vertical="center"/>
    </xf>
    <xf numFmtId="0" fontId="12" fillId="0" borderId="128" xfId="2" applyFont="1" applyFill="1" applyBorder="1" applyAlignment="1">
      <alignment vertical="center" wrapText="1"/>
    </xf>
    <xf numFmtId="0" fontId="2" fillId="0" borderId="80" xfId="2" applyFont="1" applyFill="1" applyBorder="1" applyAlignment="1">
      <alignment vertical="center" wrapText="1"/>
    </xf>
    <xf numFmtId="0" fontId="2" fillId="0" borderId="126" xfId="2" applyFont="1" applyFill="1" applyBorder="1" applyAlignment="1">
      <alignment vertical="center" wrapText="1"/>
    </xf>
    <xf numFmtId="0" fontId="19" fillId="0" borderId="113" xfId="2" applyFont="1" applyFill="1" applyBorder="1" applyAlignment="1">
      <alignment vertical="center"/>
    </xf>
    <xf numFmtId="0" fontId="2" fillId="0" borderId="114" xfId="2" applyFont="1" applyFill="1" applyBorder="1" applyAlignment="1">
      <alignment vertical="center"/>
    </xf>
    <xf numFmtId="0" fontId="19" fillId="0" borderId="115" xfId="2" applyFont="1" applyFill="1" applyBorder="1" applyAlignment="1">
      <alignment vertical="center"/>
    </xf>
    <xf numFmtId="0" fontId="2" fillId="0" borderId="116" xfId="2" applyFont="1" applyBorder="1" applyAlignment="1">
      <alignment vertical="center"/>
    </xf>
    <xf numFmtId="0" fontId="2" fillId="0" borderId="117" xfId="2" applyFont="1" applyBorder="1" applyAlignment="1">
      <alignment vertical="center"/>
    </xf>
    <xf numFmtId="0" fontId="2" fillId="0" borderId="46" xfId="2" applyFont="1" applyBorder="1" applyAlignment="1">
      <alignment vertical="center"/>
    </xf>
    <xf numFmtId="0" fontId="12" fillId="2" borderId="22" xfId="2" applyFont="1" applyFill="1" applyBorder="1" applyAlignment="1">
      <alignment horizontal="center" vertical="center" textRotation="255"/>
    </xf>
    <xf numFmtId="0" fontId="2" fillId="0" borderId="77" xfId="2" applyFont="1" applyBorder="1" applyAlignment="1">
      <alignment horizontal="center" vertical="center" textRotation="255"/>
    </xf>
    <xf numFmtId="0" fontId="2" fillId="0" borderId="121" xfId="2" applyFont="1" applyBorder="1" applyAlignment="1">
      <alignment horizontal="center" vertical="center" textRotation="255"/>
    </xf>
    <xf numFmtId="0" fontId="2" fillId="0" borderId="20" xfId="2" applyFont="1" applyFill="1" applyBorder="1" applyAlignment="1">
      <alignment horizontal="center" vertical="center"/>
    </xf>
    <xf numFmtId="0" fontId="2" fillId="0" borderId="19" xfId="2" applyFont="1" applyFill="1" applyBorder="1" applyAlignment="1">
      <alignment horizontal="center" vertical="center"/>
    </xf>
    <xf numFmtId="0" fontId="2" fillId="0" borderId="27" xfId="2" applyFont="1" applyFill="1" applyBorder="1" applyAlignment="1">
      <alignment horizontal="center" vertical="center"/>
    </xf>
    <xf numFmtId="0" fontId="2" fillId="0" borderId="118" xfId="2" applyFont="1" applyFill="1" applyBorder="1" applyAlignment="1">
      <alignment vertical="center" wrapText="1"/>
    </xf>
    <xf numFmtId="0" fontId="2" fillId="0" borderId="119" xfId="2" applyFont="1" applyFill="1" applyBorder="1" applyAlignment="1">
      <alignment vertical="center" wrapText="1"/>
    </xf>
    <xf numFmtId="0" fontId="2" fillId="0" borderId="120" xfId="2" applyFont="1" applyFill="1" applyBorder="1" applyAlignment="1">
      <alignment vertical="center" wrapText="1"/>
    </xf>
    <xf numFmtId="0" fontId="2" fillId="0" borderId="122" xfId="2" applyFont="1" applyFill="1" applyBorder="1" applyAlignment="1">
      <alignment horizontal="center" vertical="center" wrapText="1"/>
    </xf>
    <xf numFmtId="0" fontId="2" fillId="0" borderId="123" xfId="2" applyFont="1" applyFill="1" applyBorder="1" applyAlignment="1">
      <alignment horizontal="center" vertical="center"/>
    </xf>
    <xf numFmtId="0" fontId="2" fillId="0" borderId="124" xfId="2" applyFont="1" applyFill="1" applyBorder="1" applyAlignment="1">
      <alignment horizontal="center" vertical="center"/>
    </xf>
    <xf numFmtId="0" fontId="2" fillId="0" borderId="123" xfId="2" applyFont="1" applyFill="1" applyBorder="1" applyAlignment="1">
      <alignment vertical="center"/>
    </xf>
    <xf numFmtId="0" fontId="2" fillId="0" borderId="125" xfId="2" applyFont="1" applyFill="1" applyBorder="1" applyAlignment="1">
      <alignment vertical="center"/>
    </xf>
    <xf numFmtId="0" fontId="2" fillId="0" borderId="102" xfId="2" applyFont="1" applyFill="1" applyBorder="1" applyAlignment="1">
      <alignment horizontal="left" vertical="center" wrapText="1"/>
    </xf>
    <xf numFmtId="0" fontId="2" fillId="0" borderId="68" xfId="2" applyFont="1" applyBorder="1" applyAlignment="1">
      <alignment horizontal="left" vertical="center" wrapText="1"/>
    </xf>
    <xf numFmtId="0" fontId="2" fillId="0" borderId="28" xfId="2" applyFont="1" applyFill="1" applyBorder="1" applyAlignment="1">
      <alignment horizontal="center" vertical="center"/>
    </xf>
    <xf numFmtId="0" fontId="2" fillId="0" borderId="21" xfId="2" applyFont="1" applyBorder="1" applyAlignment="1">
      <alignment horizontal="center" vertical="center"/>
    </xf>
    <xf numFmtId="0" fontId="2" fillId="0" borderId="72" xfId="2" applyFont="1" applyBorder="1" applyAlignment="1">
      <alignment horizontal="center" vertical="center"/>
    </xf>
    <xf numFmtId="0" fontId="2" fillId="0" borderId="66" xfId="2" applyFont="1" applyBorder="1" applyAlignment="1">
      <alignment horizontal="center" vertical="center"/>
    </xf>
    <xf numFmtId="0" fontId="19" fillId="3" borderId="103" xfId="2" applyFont="1" applyFill="1" applyBorder="1" applyAlignment="1">
      <alignment horizontal="center" vertical="center" wrapText="1"/>
    </xf>
    <xf numFmtId="0" fontId="2" fillId="3" borderId="104" xfId="2" applyFont="1" applyFill="1" applyBorder="1" applyAlignment="1">
      <alignment horizontal="center" vertical="center" wrapText="1"/>
    </xf>
    <xf numFmtId="0" fontId="19" fillId="3" borderId="105" xfId="2" applyFont="1" applyFill="1" applyBorder="1" applyAlignment="1">
      <alignment horizontal="center" vertical="center" wrapText="1"/>
    </xf>
    <xf numFmtId="0" fontId="2" fillId="0" borderId="106" xfId="2" applyFont="1" applyBorder="1" applyAlignment="1">
      <alignment horizontal="center" vertical="center" wrapText="1"/>
    </xf>
    <xf numFmtId="0" fontId="2" fillId="0" borderId="107" xfId="2" applyFont="1" applyBorder="1" applyAlignment="1">
      <alignment horizontal="center" vertical="center" wrapText="1"/>
    </xf>
    <xf numFmtId="0" fontId="2" fillId="3" borderId="108" xfId="2" applyFont="1" applyFill="1" applyBorder="1" applyAlignment="1">
      <alignment horizontal="center" vertical="center" wrapText="1"/>
    </xf>
    <xf numFmtId="0" fontId="2" fillId="0" borderId="0" xfId="2" applyFont="1" applyBorder="1" applyAlignment="1">
      <alignment vertical="center"/>
    </xf>
    <xf numFmtId="0" fontId="19" fillId="0" borderId="109" xfId="2" applyFont="1" applyFill="1" applyBorder="1" applyAlignment="1">
      <alignment vertical="center"/>
    </xf>
    <xf numFmtId="0" fontId="2" fillId="0" borderId="110" xfId="2" applyFont="1" applyFill="1" applyBorder="1" applyAlignment="1">
      <alignment vertical="center"/>
    </xf>
    <xf numFmtId="0" fontId="19" fillId="0" borderId="111" xfId="2" applyFont="1" applyFill="1" applyBorder="1" applyAlignment="1">
      <alignment vertical="center"/>
    </xf>
    <xf numFmtId="0" fontId="2" fillId="0" borderId="112" xfId="2" applyFont="1" applyBorder="1" applyAlignment="1">
      <alignment vertical="center"/>
    </xf>
    <xf numFmtId="0" fontId="2" fillId="0" borderId="111" xfId="2" applyFont="1" applyBorder="1" applyAlignment="1">
      <alignment vertical="center"/>
    </xf>
    <xf numFmtId="0" fontId="2" fillId="0" borderId="80" xfId="2" applyFont="1" applyFill="1" applyBorder="1" applyAlignment="1">
      <alignment vertical="center" textRotation="255"/>
    </xf>
    <xf numFmtId="0" fontId="2" fillId="0" borderId="127" xfId="2" applyFont="1" applyFill="1" applyBorder="1" applyAlignment="1">
      <alignment vertical="center" textRotation="255"/>
    </xf>
    <xf numFmtId="0" fontId="2" fillId="0" borderId="126" xfId="2" applyFont="1" applyFill="1" applyBorder="1" applyAlignment="1">
      <alignment vertical="center" textRotation="255"/>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18" fillId="3" borderId="10" xfId="2" applyFont="1" applyFill="1" applyBorder="1" applyAlignment="1">
      <alignment horizontal="center" vertical="center"/>
    </xf>
    <xf numFmtId="0" fontId="12" fillId="4" borderId="18" xfId="2" applyFont="1" applyFill="1" applyBorder="1" applyAlignment="1">
      <alignment horizontal="center" vertical="center"/>
    </xf>
    <xf numFmtId="0" fontId="2" fillId="4" borderId="19" xfId="2" applyFont="1" applyFill="1" applyBorder="1" applyAlignment="1">
      <alignment horizontal="center" vertical="center"/>
    </xf>
    <xf numFmtId="0" fontId="2" fillId="4" borderId="21" xfId="2" applyFont="1" applyFill="1" applyBorder="1" applyAlignment="1">
      <alignment horizontal="center" vertical="center"/>
    </xf>
    <xf numFmtId="0" fontId="18"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9" xfId="2" applyFont="1" applyFill="1" applyBorder="1" applyAlignment="1">
      <alignment horizontal="left" vertical="center"/>
    </xf>
    <xf numFmtId="0" fontId="2" fillId="0" borderId="130" xfId="2" applyFont="1" applyFill="1" applyBorder="1" applyAlignment="1">
      <alignment horizontal="left" vertical="center"/>
    </xf>
    <xf numFmtId="0" fontId="2" fillId="3" borderId="82" xfId="2" applyFont="1" applyFill="1" applyBorder="1" applyAlignment="1">
      <alignment horizontal="center" vertical="center"/>
    </xf>
    <xf numFmtId="0" fontId="2" fillId="0" borderId="80" xfId="2" applyFont="1" applyBorder="1" applyAlignment="1">
      <alignment horizontal="center" vertical="center"/>
    </xf>
    <xf numFmtId="0" fontId="2" fillId="0" borderId="81" xfId="2" applyFont="1" applyBorder="1" applyAlignment="1">
      <alignment horizontal="center" vertical="center"/>
    </xf>
    <xf numFmtId="3" fontId="2" fillId="0" borderId="80" xfId="2" applyNumberFormat="1" applyFont="1" applyFill="1" applyBorder="1" applyAlignment="1">
      <alignment horizontal="left" vertical="center"/>
    </xf>
    <xf numFmtId="0" fontId="2" fillId="0" borderId="80" xfId="2" applyFont="1" applyFill="1" applyBorder="1" applyAlignment="1">
      <alignment horizontal="left" vertical="center"/>
    </xf>
    <xf numFmtId="0" fontId="2" fillId="0" borderId="82" xfId="2" applyFont="1" applyFill="1" applyBorder="1" applyAlignment="1">
      <alignment horizontal="left" vertical="center"/>
    </xf>
    <xf numFmtId="0" fontId="9" fillId="0" borderId="136" xfId="4" applyFont="1" applyFill="1" applyBorder="1" applyAlignment="1" applyProtection="1">
      <alignment horizontal="center" vertical="center" wrapText="1"/>
    </xf>
    <xf numFmtId="0" fontId="9" fillId="0" borderId="137" xfId="4" applyFont="1" applyFill="1" applyBorder="1" applyAlignment="1" applyProtection="1">
      <alignment horizontal="center" vertical="center"/>
    </xf>
    <xf numFmtId="0" fontId="9" fillId="0" borderId="138" xfId="4" applyFont="1" applyFill="1" applyBorder="1" applyAlignment="1" applyProtection="1">
      <alignment horizontal="center" vertical="center"/>
    </xf>
    <xf numFmtId="0" fontId="9" fillId="0" borderId="2" xfId="4" applyFont="1" applyFill="1" applyBorder="1" applyAlignment="1" applyProtection="1">
      <alignment horizontal="center" vertical="center" wrapText="1"/>
    </xf>
    <xf numFmtId="0" fontId="9" fillId="0" borderId="3" xfId="4" applyFont="1" applyFill="1" applyBorder="1" applyAlignment="1" applyProtection="1">
      <alignment horizontal="center" vertical="center"/>
    </xf>
    <xf numFmtId="0" fontId="9" fillId="0" borderId="4" xfId="4" applyFont="1" applyFill="1" applyBorder="1" applyAlignment="1" applyProtection="1">
      <alignment horizontal="center" vertical="center"/>
    </xf>
    <xf numFmtId="0" fontId="2" fillId="3" borderId="80" xfId="2" applyFont="1" applyFill="1" applyBorder="1" applyAlignment="1">
      <alignment horizontal="center" vertical="center"/>
    </xf>
    <xf numFmtId="0" fontId="2" fillId="3" borderId="81" xfId="2" applyFont="1" applyFill="1" applyBorder="1" applyAlignment="1">
      <alignment horizontal="center" vertical="center"/>
    </xf>
    <xf numFmtId="0" fontId="2" fillId="0" borderId="80" xfId="2" applyFont="1" applyBorder="1" applyAlignment="1">
      <alignment horizontal="left" vertical="center"/>
    </xf>
    <xf numFmtId="0" fontId="2" fillId="0" borderId="126" xfId="2" applyFont="1" applyBorder="1" applyAlignment="1">
      <alignment horizontal="left" vertical="center"/>
    </xf>
    <xf numFmtId="0" fontId="8" fillId="2" borderId="131" xfId="3" applyFont="1" applyFill="1" applyBorder="1" applyAlignment="1" applyProtection="1">
      <alignment horizontal="center" vertical="center" wrapText="1"/>
    </xf>
    <xf numFmtId="0" fontId="8" fillId="2" borderId="132" xfId="3" applyFont="1" applyFill="1" applyBorder="1" applyAlignment="1" applyProtection="1">
      <alignment horizontal="center" vertical="center" wrapText="1"/>
    </xf>
    <xf numFmtId="0" fontId="8" fillId="2" borderId="133" xfId="3" applyFont="1" applyFill="1" applyBorder="1" applyAlignment="1" applyProtection="1">
      <alignment horizontal="center" vertical="center" wrapText="1"/>
    </xf>
    <xf numFmtId="0" fontId="2" fillId="0" borderId="77"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21" xfId="2" applyFont="1" applyBorder="1" applyAlignment="1">
      <alignment horizontal="center" vertical="center" wrapText="1"/>
    </xf>
    <xf numFmtId="0" fontId="12" fillId="2" borderId="131" xfId="2" applyFont="1" applyFill="1" applyBorder="1" applyAlignment="1">
      <alignment horizontal="center" vertical="center" wrapText="1"/>
    </xf>
    <xf numFmtId="0" fontId="12" fillId="2" borderId="132" xfId="2" applyFont="1" applyFill="1" applyBorder="1" applyAlignment="1">
      <alignment horizontal="center" vertical="center" wrapText="1"/>
    </xf>
    <xf numFmtId="0" fontId="12" fillId="2" borderId="133" xfId="2" applyFont="1" applyFill="1" applyBorder="1" applyAlignment="1">
      <alignment horizontal="center" vertical="center" wrapText="1"/>
    </xf>
    <xf numFmtId="0" fontId="12" fillId="2" borderId="77" xfId="2"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2" borderId="121" xfId="2" applyFont="1" applyFill="1" applyBorder="1" applyAlignment="1">
      <alignment horizontal="center" vertical="center" wrapText="1"/>
    </xf>
    <xf numFmtId="0" fontId="20" fillId="0" borderId="7" xfId="2" applyFont="1" applyFill="1" applyBorder="1" applyAlignment="1">
      <alignment horizontal="center" vertical="center"/>
    </xf>
    <xf numFmtId="0" fontId="20" fillId="0" borderId="6" xfId="2" applyFont="1" applyBorder="1" applyAlignment="1">
      <alignment horizontal="center" vertical="center"/>
    </xf>
    <xf numFmtId="0" fontId="20" fillId="0" borderId="9" xfId="2" applyFont="1" applyBorder="1" applyAlignment="1">
      <alignment horizontal="center" vertical="center"/>
    </xf>
    <xf numFmtId="0" fontId="20" fillId="0" borderId="10" xfId="2" applyFont="1" applyBorder="1" applyAlignment="1">
      <alignment horizontal="center" vertical="center"/>
    </xf>
    <xf numFmtId="0" fontId="9" fillId="0" borderId="15" xfId="2" applyFont="1" applyBorder="1" applyAlignment="1">
      <alignment horizontal="center" vertical="center" wrapText="1"/>
    </xf>
    <xf numFmtId="0" fontId="9" fillId="0" borderId="12" xfId="2" applyFont="1" applyBorder="1" applyAlignment="1">
      <alignment horizontal="center" vertical="center"/>
    </xf>
    <xf numFmtId="0" fontId="9" fillId="0" borderId="16" xfId="2" applyFont="1" applyBorder="1" applyAlignment="1">
      <alignment horizontal="center" vertical="center"/>
    </xf>
    <xf numFmtId="0" fontId="2" fillId="0" borderId="14" xfId="2" applyFont="1" applyBorder="1" applyAlignment="1">
      <alignment horizontal="center" vertical="center"/>
    </xf>
    <xf numFmtId="0" fontId="9" fillId="0" borderId="56" xfId="2" applyFont="1" applyBorder="1" applyAlignment="1">
      <alignment horizontal="center" vertical="center" wrapText="1"/>
    </xf>
    <xf numFmtId="177" fontId="2" fillId="0" borderId="15" xfId="2" applyNumberFormat="1" applyFont="1" applyBorder="1" applyAlignment="1">
      <alignment horizontal="right" vertical="center"/>
    </xf>
    <xf numFmtId="177" fontId="2" fillId="0" borderId="12" xfId="2" applyNumberFormat="1" applyFont="1" applyBorder="1" applyAlignment="1">
      <alignment horizontal="right" vertical="center"/>
    </xf>
    <xf numFmtId="177" fontId="2" fillId="0" borderId="16" xfId="2" applyNumberFormat="1" applyFont="1" applyBorder="1" applyAlignment="1">
      <alignment horizontal="right" vertical="center"/>
    </xf>
    <xf numFmtId="177" fontId="2" fillId="0" borderId="17" xfId="2" applyNumberFormat="1" applyFont="1" applyBorder="1" applyAlignment="1">
      <alignment horizontal="right" vertical="center"/>
    </xf>
    <xf numFmtId="0" fontId="9" fillId="0" borderId="17" xfId="2" applyFont="1" applyBorder="1" applyAlignment="1">
      <alignment horizontal="center" vertical="center"/>
    </xf>
    <xf numFmtId="0" fontId="2" fillId="0" borderId="102" xfId="2" applyFont="1" applyBorder="1" applyAlignment="1">
      <alignment horizontal="center" vertical="center"/>
    </xf>
    <xf numFmtId="0" fontId="2" fillId="0" borderId="69" xfId="2" applyFont="1" applyBorder="1" applyAlignment="1">
      <alignment horizontal="center" vertical="center"/>
    </xf>
    <xf numFmtId="0" fontId="9" fillId="0" borderId="70" xfId="2" applyFont="1" applyBorder="1" applyAlignment="1">
      <alignment horizontal="left" vertical="center" wrapText="1"/>
    </xf>
    <xf numFmtId="0" fontId="2" fillId="0" borderId="68" xfId="2" applyFont="1" applyBorder="1" applyAlignment="1">
      <alignment horizontal="left" vertical="center"/>
    </xf>
    <xf numFmtId="0" fontId="2" fillId="0" borderId="69" xfId="2" applyFont="1" applyBorder="1" applyAlignment="1">
      <alignment horizontal="left" vertical="center"/>
    </xf>
    <xf numFmtId="177" fontId="2" fillId="0" borderId="70" xfId="2" applyNumberFormat="1" applyFont="1" applyBorder="1" applyAlignment="1">
      <alignment horizontal="right" vertical="center"/>
    </xf>
    <xf numFmtId="177" fontId="2" fillId="0" borderId="68" xfId="2" applyNumberFormat="1" applyFont="1" applyBorder="1" applyAlignment="1">
      <alignment horizontal="right" vertical="center"/>
    </xf>
    <xf numFmtId="177" fontId="2" fillId="0" borderId="69" xfId="2" applyNumberFormat="1" applyFont="1" applyBorder="1" applyAlignment="1">
      <alignment horizontal="right" vertical="center"/>
    </xf>
    <xf numFmtId="177" fontId="2" fillId="0" borderId="140" xfId="2" applyNumberFormat="1" applyFont="1" applyBorder="1" applyAlignment="1">
      <alignment horizontal="right" vertical="center"/>
    </xf>
    <xf numFmtId="0" fontId="9" fillId="0" borderId="56" xfId="2" applyFont="1" applyBorder="1" applyAlignment="1">
      <alignment horizontal="left" vertical="center" wrapText="1"/>
    </xf>
    <xf numFmtId="0" fontId="2" fillId="0" borderId="57" xfId="2" applyFont="1" applyBorder="1" applyAlignment="1">
      <alignment horizontal="left" vertical="center"/>
    </xf>
    <xf numFmtId="0" fontId="2" fillId="0" borderId="58" xfId="2" applyFont="1" applyBorder="1" applyAlignment="1">
      <alignment horizontal="left" vertical="center"/>
    </xf>
    <xf numFmtId="0" fontId="20" fillId="0" borderId="14" xfId="2" applyFont="1" applyFill="1" applyBorder="1" applyAlignment="1">
      <alignment horizontal="center" vertical="center"/>
    </xf>
    <xf numFmtId="0" fontId="20" fillId="0" borderId="12" xfId="2" applyFont="1" applyBorder="1" applyAlignment="1">
      <alignment horizontal="center" vertical="center"/>
    </xf>
    <xf numFmtId="0" fontId="20" fillId="0" borderId="16" xfId="2" applyFont="1" applyBorder="1" applyAlignment="1">
      <alignment horizontal="center" vertical="center"/>
    </xf>
    <xf numFmtId="0" fontId="20" fillId="0" borderId="17" xfId="2" applyFont="1" applyBorder="1" applyAlignment="1">
      <alignment horizontal="center" vertical="center"/>
    </xf>
    <xf numFmtId="0" fontId="9" fillId="0" borderId="141" xfId="2" applyFont="1" applyBorder="1" applyAlignment="1">
      <alignment horizontal="left" vertical="center" wrapText="1"/>
    </xf>
    <xf numFmtId="0" fontId="2" fillId="0" borderId="142" xfId="2" applyFont="1" applyBorder="1" applyAlignment="1">
      <alignment horizontal="left" vertical="center"/>
    </xf>
    <xf numFmtId="0" fontId="2" fillId="0" borderId="143" xfId="2" applyFont="1" applyBorder="1" applyAlignment="1">
      <alignment horizontal="left" vertical="center"/>
    </xf>
    <xf numFmtId="0" fontId="2" fillId="2" borderId="50" xfId="2" applyFont="1" applyFill="1" applyBorder="1" applyAlignment="1">
      <alignment vertical="center"/>
    </xf>
    <xf numFmtId="0" fontId="2" fillId="0" borderId="16" xfId="2" applyFont="1" applyBorder="1" applyAlignment="1">
      <alignment vertical="center"/>
    </xf>
    <xf numFmtId="0" fontId="2" fillId="0" borderId="144" xfId="2" applyFont="1" applyBorder="1" applyAlignment="1">
      <alignment horizontal="center" vertical="center"/>
    </xf>
    <xf numFmtId="0" fontId="9" fillId="0" borderId="145" xfId="2" applyFont="1" applyBorder="1" applyAlignment="1">
      <alignment horizontal="center" vertical="center" wrapText="1"/>
    </xf>
    <xf numFmtId="0" fontId="2" fillId="0" borderId="130" xfId="2" applyFont="1" applyBorder="1" applyAlignment="1">
      <alignment horizontal="center" vertical="center"/>
    </xf>
    <xf numFmtId="0" fontId="2" fillId="0" borderId="146" xfId="2" applyFont="1" applyBorder="1" applyAlignment="1">
      <alignment horizontal="center" vertical="center"/>
    </xf>
    <xf numFmtId="177" fontId="2" fillId="0" borderId="82" xfId="2" applyNumberFormat="1" applyFont="1" applyBorder="1" applyAlignment="1">
      <alignment horizontal="right" vertical="center"/>
    </xf>
    <xf numFmtId="177" fontId="2" fillId="0" borderId="80" xfId="2" applyNumberFormat="1" applyFont="1" applyBorder="1" applyAlignment="1">
      <alignment horizontal="right" vertical="center"/>
    </xf>
    <xf numFmtId="177" fontId="2" fillId="0" borderId="81" xfId="2" applyNumberFormat="1" applyFont="1" applyBorder="1" applyAlignment="1">
      <alignment horizontal="right" vertical="center"/>
    </xf>
    <xf numFmtId="177" fontId="2" fillId="0" borderId="126" xfId="2" applyNumberFormat="1" applyFont="1" applyBorder="1" applyAlignment="1">
      <alignment horizontal="right" vertical="center"/>
    </xf>
    <xf numFmtId="0" fontId="2" fillId="0" borderId="50" xfId="2" applyFont="1" applyBorder="1" applyAlignment="1">
      <alignment vertical="center"/>
    </xf>
    <xf numFmtId="0" fontId="2" fillId="0" borderId="50" xfId="2" applyFont="1" applyBorder="1" applyAlignment="1">
      <alignment vertical="center" wrapText="1"/>
    </xf>
    <xf numFmtId="10" fontId="2" fillId="0" borderId="15" xfId="2" applyNumberFormat="1" applyFont="1" applyBorder="1" applyAlignment="1">
      <alignment vertical="center"/>
    </xf>
    <xf numFmtId="10" fontId="2" fillId="0" borderId="12" xfId="2" applyNumberFormat="1" applyFont="1" applyBorder="1" applyAlignment="1">
      <alignment vertical="center"/>
    </xf>
    <xf numFmtId="10" fontId="2" fillId="0" borderId="16" xfId="2" applyNumberFormat="1" applyFont="1" applyBorder="1" applyAlignment="1">
      <alignment vertical="center"/>
    </xf>
    <xf numFmtId="0" fontId="2" fillId="0" borderId="15" xfId="2" applyFont="1" applyBorder="1" applyAlignment="1">
      <alignment vertical="center"/>
    </xf>
    <xf numFmtId="0" fontId="2" fillId="0" borderId="12" xfId="2" applyFont="1" applyBorder="1" applyAlignment="1">
      <alignment vertical="center"/>
    </xf>
    <xf numFmtId="0" fontId="2" fillId="0" borderId="1" xfId="2" applyFont="1" applyFill="1" applyBorder="1" applyAlignment="1">
      <alignment horizontal="center" vertical="center"/>
    </xf>
    <xf numFmtId="0" fontId="8" fillId="2" borderId="147" xfId="3" applyFont="1" applyFill="1" applyBorder="1" applyAlignment="1" applyProtection="1">
      <alignment horizontal="center" vertical="center"/>
    </xf>
    <xf numFmtId="0" fontId="8" fillId="0" borderId="6" xfId="4" applyFont="1" applyFill="1" applyBorder="1" applyAlignment="1" applyProtection="1">
      <alignment horizontal="center" vertical="center" wrapText="1" shrinkToFit="1"/>
    </xf>
    <xf numFmtId="0" fontId="8" fillId="0" borderId="9" xfId="4" applyFont="1" applyFill="1" applyBorder="1" applyAlignment="1" applyProtection="1">
      <alignment horizontal="center" vertical="center" wrapText="1" shrinkToFit="1"/>
    </xf>
    <xf numFmtId="0" fontId="8" fillId="2" borderId="6" xfId="4" applyFont="1" applyFill="1" applyBorder="1" applyAlignment="1" applyProtection="1">
      <alignment horizontal="center" vertical="center" wrapText="1" shrinkToFit="1"/>
    </xf>
    <xf numFmtId="0" fontId="8" fillId="2" borderId="9" xfId="4" applyFont="1" applyFill="1" applyBorder="1" applyAlignment="1" applyProtection="1">
      <alignment horizontal="center" vertical="center" wrapText="1" shrinkToFit="1"/>
    </xf>
    <xf numFmtId="0" fontId="2" fillId="0" borderId="8" xfId="2" applyFont="1" applyBorder="1" applyAlignment="1">
      <alignment horizontal="center" vertical="center"/>
    </xf>
    <xf numFmtId="0" fontId="8" fillId="2" borderId="6" xfId="4" applyFont="1" applyFill="1" applyBorder="1" applyAlignment="1" applyProtection="1">
      <alignment horizontal="center" vertical="center"/>
    </xf>
    <xf numFmtId="0" fontId="8" fillId="2" borderId="10" xfId="4"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shrinkToFit="1"/>
    </xf>
    <xf numFmtId="0" fontId="12" fillId="2" borderId="12" xfId="3" applyFont="1" applyFill="1" applyBorder="1" applyAlignment="1" applyProtection="1">
      <alignment horizontal="center" vertical="center" wrapText="1" shrinkToFit="1"/>
    </xf>
    <xf numFmtId="0" fontId="12" fillId="2" borderId="13" xfId="3" applyFont="1" applyFill="1" applyBorder="1" applyAlignment="1" applyProtection="1">
      <alignment horizontal="center" vertical="center" wrapText="1" shrinkToFit="1"/>
    </xf>
    <xf numFmtId="0" fontId="12" fillId="0" borderId="14" xfId="3" applyFont="1" applyFill="1" applyBorder="1" applyAlignment="1" applyProtection="1">
      <alignment horizontal="center" vertical="center" wrapText="1" shrinkToFit="1"/>
    </xf>
    <xf numFmtId="0" fontId="12" fillId="0" borderId="12" xfId="3" applyFont="1" applyFill="1" applyBorder="1" applyAlignment="1" applyProtection="1">
      <alignment horizontal="center" vertical="center" wrapText="1" shrinkToFit="1"/>
    </xf>
    <xf numFmtId="0" fontId="12" fillId="0" borderId="16" xfId="3" applyFont="1" applyFill="1" applyBorder="1" applyAlignment="1" applyProtection="1">
      <alignment horizontal="center" vertical="center" wrapText="1" shrinkToFit="1"/>
    </xf>
    <xf numFmtId="0" fontId="8" fillId="2" borderId="12" xfId="4" applyNumberFormat="1" applyFont="1" applyFill="1" applyBorder="1" applyAlignment="1" applyProtection="1">
      <alignment horizontal="center" vertical="center" wrapText="1"/>
    </xf>
    <xf numFmtId="0" fontId="8" fillId="2" borderId="16" xfId="4" applyNumberFormat="1" applyFont="1" applyFill="1" applyBorder="1" applyAlignment="1" applyProtection="1">
      <alignment horizontal="center" vertical="center" wrapText="1"/>
    </xf>
    <xf numFmtId="0" fontId="6" fillId="0" borderId="15" xfId="4" applyFont="1" applyFill="1" applyBorder="1" applyAlignment="1">
      <alignment horizontal="center" vertical="center" shrinkToFit="1"/>
    </xf>
    <xf numFmtId="0" fontId="6" fillId="0" borderId="12" xfId="4" applyFont="1" applyFill="1" applyBorder="1" applyAlignment="1">
      <alignment horizontal="center" vertical="center" shrinkToFit="1"/>
    </xf>
    <xf numFmtId="0" fontId="6" fillId="0" borderId="17" xfId="4" applyFont="1" applyFill="1" applyBorder="1" applyAlignment="1">
      <alignment horizontal="center" vertical="center" shrinkToFit="1"/>
    </xf>
    <xf numFmtId="0" fontId="10" fillId="2" borderId="12" xfId="3" applyFont="1" applyFill="1" applyBorder="1" applyAlignment="1" applyProtection="1">
      <alignment horizontal="center" vertical="center" wrapText="1" shrinkToFit="1"/>
    </xf>
    <xf numFmtId="0" fontId="10" fillId="2" borderId="13" xfId="3" applyFont="1" applyFill="1" applyBorder="1" applyAlignment="1" applyProtection="1">
      <alignment horizontal="center" vertical="center" wrapText="1" shrinkToFit="1"/>
    </xf>
    <xf numFmtId="0" fontId="8" fillId="0" borderId="16" xfId="3" applyFont="1" applyFill="1" applyBorder="1" applyAlignment="1" applyProtection="1">
      <alignment horizontal="center" vertical="center"/>
    </xf>
    <xf numFmtId="0" fontId="8" fillId="2" borderId="12" xfId="4" applyFont="1" applyFill="1" applyBorder="1" applyAlignment="1" applyProtection="1">
      <alignment horizontal="center" vertical="center" shrinkToFit="1"/>
    </xf>
    <xf numFmtId="0" fontId="8" fillId="2" borderId="16" xfId="4"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xf>
    <xf numFmtId="0" fontId="8" fillId="0" borderId="12" xfId="4" applyFont="1" applyFill="1" applyBorder="1" applyAlignment="1" applyProtection="1">
      <alignment horizontal="center" vertical="center" wrapText="1" shrinkToFit="1"/>
    </xf>
    <xf numFmtId="0" fontId="8" fillId="0" borderId="16" xfId="4" applyFont="1" applyFill="1" applyBorder="1" applyAlignment="1" applyProtection="1">
      <alignment horizontal="center" vertical="center" wrapText="1" shrinkToFit="1"/>
    </xf>
    <xf numFmtId="0" fontId="11" fillId="0" borderId="15" xfId="5" applyFont="1" applyFill="1" applyBorder="1" applyAlignment="1" applyProtection="1">
      <alignment horizontal="center" vertical="center" wrapText="1"/>
    </xf>
    <xf numFmtId="0" fontId="11" fillId="0" borderId="17" xfId="5" applyFont="1" applyFill="1" applyBorder="1" applyAlignment="1" applyProtection="1">
      <alignment horizontal="center" vertical="center" wrapText="1"/>
    </xf>
    <xf numFmtId="0" fontId="2" fillId="0" borderId="14" xfId="4" applyFont="1" applyFill="1" applyBorder="1" applyAlignment="1" applyProtection="1">
      <alignment vertical="center" wrapText="1"/>
    </xf>
    <xf numFmtId="0" fontId="8" fillId="0" borderId="148" xfId="3" applyFont="1" applyFill="1" applyBorder="1" applyAlignment="1" applyProtection="1">
      <alignment horizontal="center" vertical="center" wrapText="1"/>
    </xf>
    <xf numFmtId="0" fontId="8" fillId="0" borderId="57" xfId="3" applyFont="1" applyFill="1" applyBorder="1" applyAlignment="1" applyProtection="1">
      <alignment horizontal="center" vertical="center" wrapText="1"/>
    </xf>
    <xf numFmtId="0" fontId="8" fillId="0" borderId="58" xfId="3" applyFont="1" applyFill="1" applyBorder="1" applyAlignment="1" applyProtection="1">
      <alignment horizontal="center" vertical="center" wrapText="1"/>
    </xf>
    <xf numFmtId="0" fontId="11" fillId="2" borderId="31" xfId="3" applyFont="1" applyFill="1" applyBorder="1" applyAlignment="1" applyProtection="1">
      <alignment horizontal="center" vertical="center" wrapText="1"/>
    </xf>
    <xf numFmtId="0" fontId="11" fillId="2" borderId="32" xfId="3" applyFont="1" applyFill="1" applyBorder="1" applyAlignment="1" applyProtection="1">
      <alignment horizontal="center" vertical="center" wrapText="1"/>
    </xf>
    <xf numFmtId="0" fontId="11" fillId="2" borderId="43" xfId="3" applyFont="1" applyFill="1" applyBorder="1" applyAlignment="1" applyProtection="1">
      <alignment horizontal="center" vertical="center" wrapText="1"/>
    </xf>
    <xf numFmtId="0" fontId="11" fillId="2" borderId="70" xfId="3" applyFont="1" applyFill="1" applyBorder="1" applyAlignment="1" applyProtection="1">
      <alignment horizontal="center" vertical="center" wrapText="1"/>
    </xf>
    <xf numFmtId="0" fontId="11" fillId="2" borderId="68" xfId="3" applyFont="1" applyFill="1" applyBorder="1" applyAlignment="1" applyProtection="1">
      <alignment horizontal="center" vertical="center" wrapText="1"/>
    </xf>
    <xf numFmtId="0" fontId="11" fillId="2" borderId="69" xfId="3" applyFont="1" applyFill="1" applyBorder="1" applyAlignment="1" applyProtection="1">
      <alignment horizontal="center" vertical="center" wrapText="1"/>
    </xf>
    <xf numFmtId="0" fontId="2" fillId="0" borderId="140" xfId="2" applyFont="1" applyFill="1" applyBorder="1" applyAlignment="1">
      <alignment horizontal="center" vertical="center"/>
    </xf>
    <xf numFmtId="0" fontId="2" fillId="0" borderId="40" xfId="2" applyFont="1" applyFill="1" applyBorder="1" applyAlignment="1">
      <alignment horizontal="center" vertical="center"/>
    </xf>
    <xf numFmtId="0" fontId="2" fillId="0" borderId="41" xfId="2" applyFont="1" applyFill="1" applyBorder="1" applyAlignment="1">
      <alignment horizontal="center" vertical="center"/>
    </xf>
    <xf numFmtId="0" fontId="2" fillId="0" borderId="42" xfId="2" applyFont="1" applyFill="1" applyBorder="1" applyAlignment="1">
      <alignment horizontal="center" vertical="center"/>
    </xf>
    <xf numFmtId="0" fontId="2" fillId="0" borderId="39" xfId="2" applyFont="1" applyFill="1" applyBorder="1" applyAlignment="1">
      <alignment horizontal="center" vertical="center"/>
    </xf>
    <xf numFmtId="0" fontId="11" fillId="2" borderId="76" xfId="3" applyFont="1" applyFill="1" applyBorder="1" applyAlignment="1" applyProtection="1">
      <alignment horizontal="center" vertical="center" wrapText="1"/>
    </xf>
    <xf numFmtId="0" fontId="11" fillId="2" borderId="74" xfId="3" applyFont="1" applyFill="1" applyBorder="1" applyAlignment="1" applyProtection="1">
      <alignment horizontal="center" vertical="center" wrapText="1"/>
    </xf>
    <xf numFmtId="0" fontId="11" fillId="2" borderId="75" xfId="3" applyFont="1" applyFill="1" applyBorder="1" applyAlignment="1" applyProtection="1">
      <alignment horizontal="center" vertical="center" wrapText="1"/>
    </xf>
    <xf numFmtId="0" fontId="2" fillId="0" borderId="76" xfId="2" applyFont="1" applyFill="1" applyBorder="1" applyAlignment="1">
      <alignment horizontal="center" vertical="center"/>
    </xf>
    <xf numFmtId="0" fontId="2" fillId="0" borderId="74" xfId="2" applyFont="1" applyFill="1" applyBorder="1" applyAlignment="1">
      <alignment horizontal="center" vertical="center"/>
    </xf>
    <xf numFmtId="0" fontId="2" fillId="0" borderId="75" xfId="2" applyFont="1" applyFill="1" applyBorder="1" applyAlignment="1">
      <alignment horizontal="center" vertical="center"/>
    </xf>
    <xf numFmtId="0" fontId="2" fillId="0" borderId="149" xfId="2" applyFont="1" applyFill="1" applyBorder="1" applyAlignment="1">
      <alignment horizontal="center" vertical="center"/>
    </xf>
    <xf numFmtId="0" fontId="11" fillId="2" borderId="14" xfId="3" applyFont="1" applyFill="1" applyBorder="1" applyAlignment="1" applyProtection="1">
      <alignment horizontal="center" vertical="center" wrapText="1"/>
    </xf>
    <xf numFmtId="0" fontId="11" fillId="2" borderId="12" xfId="3" applyFont="1" applyFill="1" applyBorder="1" applyAlignment="1" applyProtection="1">
      <alignment horizontal="center" vertical="center" wrapText="1"/>
    </xf>
    <xf numFmtId="0" fontId="11" fillId="2" borderId="16" xfId="3" applyFont="1" applyFill="1" applyBorder="1" applyAlignment="1" applyProtection="1">
      <alignment horizontal="center" vertical="center" wrapText="1"/>
    </xf>
    <xf numFmtId="9" fontId="2" fillId="0" borderId="15" xfId="2" applyNumberFormat="1" applyFont="1" applyFill="1" applyBorder="1" applyAlignment="1">
      <alignment horizontal="center" vertical="center"/>
    </xf>
    <xf numFmtId="9" fontId="2" fillId="0" borderId="12" xfId="2" applyNumberFormat="1" applyFont="1" applyFill="1" applyBorder="1" applyAlignment="1">
      <alignment horizontal="center" vertical="center"/>
    </xf>
    <xf numFmtId="9" fontId="2" fillId="0" borderId="16" xfId="2" applyNumberFormat="1" applyFont="1" applyFill="1" applyBorder="1" applyAlignment="1">
      <alignment horizontal="center" vertical="center"/>
    </xf>
    <xf numFmtId="0" fontId="2" fillId="0" borderId="56" xfId="2" applyFont="1" applyFill="1" applyBorder="1" applyAlignment="1">
      <alignment horizontal="center" vertical="center"/>
    </xf>
    <xf numFmtId="0" fontId="2" fillId="0" borderId="57" xfId="2" applyFont="1" applyFill="1" applyBorder="1" applyAlignment="1">
      <alignment horizontal="center" vertical="center"/>
    </xf>
    <xf numFmtId="0" fontId="2" fillId="0" borderId="58" xfId="2" applyFont="1" applyFill="1" applyBorder="1" applyAlignment="1">
      <alignment horizontal="center" vertical="center"/>
    </xf>
    <xf numFmtId="0" fontId="2" fillId="0" borderId="150" xfId="2" applyFont="1" applyFill="1" applyBorder="1" applyAlignment="1">
      <alignment horizontal="center" vertical="center"/>
    </xf>
    <xf numFmtId="0" fontId="2" fillId="0" borderId="71" xfId="2" applyFont="1" applyFill="1" applyBorder="1" applyAlignment="1">
      <alignment horizontal="center" vertical="center"/>
    </xf>
    <xf numFmtId="0" fontId="2" fillId="0" borderId="33" xfId="2" applyFont="1" applyFill="1" applyBorder="1" applyAlignment="1">
      <alignment horizontal="center" vertical="top"/>
    </xf>
    <xf numFmtId="0" fontId="2" fillId="0" borderId="34" xfId="2" applyFont="1" applyFill="1" applyBorder="1" applyAlignment="1">
      <alignment horizontal="center" vertical="top"/>
    </xf>
    <xf numFmtId="0" fontId="2" fillId="0" borderId="35" xfId="2" applyFont="1" applyFill="1" applyBorder="1" applyAlignment="1">
      <alignment horizontal="center" vertical="top"/>
    </xf>
    <xf numFmtId="0" fontId="2" fillId="0" borderId="73" xfId="2" applyFont="1" applyFill="1" applyBorder="1" applyAlignment="1">
      <alignment horizontal="center" vertical="center"/>
    </xf>
    <xf numFmtId="0" fontId="2" fillId="3" borderId="11" xfId="2" applyFont="1" applyFill="1" applyBorder="1" applyAlignment="1">
      <alignment horizontal="center" vertical="center"/>
    </xf>
    <xf numFmtId="0" fontId="2" fillId="3" borderId="12" xfId="2" applyFont="1" applyFill="1" applyBorder="1" applyAlignment="1">
      <alignment horizontal="center" vertical="center"/>
    </xf>
    <xf numFmtId="0" fontId="2" fillId="3" borderId="16" xfId="2" applyFont="1" applyFill="1" applyBorder="1" applyAlignment="1">
      <alignment horizontal="center" vertical="center"/>
    </xf>
    <xf numFmtId="0" fontId="9" fillId="3" borderId="15" xfId="2" applyFont="1" applyFill="1" applyBorder="1" applyAlignment="1">
      <alignment horizontal="center" vertical="center"/>
    </xf>
    <xf numFmtId="0" fontId="9" fillId="3" borderId="12" xfId="2" applyFont="1" applyFill="1" applyBorder="1" applyAlignment="1">
      <alignment horizontal="center" vertical="center"/>
    </xf>
    <xf numFmtId="0" fontId="9" fillId="3" borderId="16" xfId="2" applyFont="1" applyFill="1" applyBorder="1" applyAlignment="1">
      <alignment horizontal="center" vertical="center"/>
    </xf>
    <xf numFmtId="0" fontId="2" fillId="3" borderId="15" xfId="2" applyFont="1" applyFill="1" applyBorder="1" applyAlignment="1">
      <alignment horizontal="center" vertical="center"/>
    </xf>
    <xf numFmtId="0" fontId="2" fillId="3" borderId="17" xfId="2" applyFont="1" applyFill="1" applyBorder="1" applyAlignment="1">
      <alignment horizontal="center" vertical="center"/>
    </xf>
    <xf numFmtId="0" fontId="2" fillId="0" borderId="70" xfId="2" applyFont="1" applyFill="1" applyBorder="1" applyAlignment="1">
      <alignment horizontal="center" vertical="top"/>
    </xf>
    <xf numFmtId="0" fontId="2" fillId="0" borderId="68" xfId="2" applyFont="1" applyFill="1" applyBorder="1" applyAlignment="1">
      <alignment horizontal="center" vertical="top"/>
    </xf>
    <xf numFmtId="0" fontId="2" fillId="0" borderId="69" xfId="2" applyFont="1" applyFill="1" applyBorder="1" applyAlignment="1">
      <alignment horizontal="center" vertical="top"/>
    </xf>
    <xf numFmtId="0" fontId="2" fillId="0" borderId="67" xfId="2" applyFont="1" applyFill="1" applyBorder="1" applyAlignment="1">
      <alignment horizontal="left" vertical="center"/>
    </xf>
    <xf numFmtId="0" fontId="2" fillId="0" borderId="68" xfId="2" applyFont="1" applyFill="1" applyBorder="1" applyAlignment="1">
      <alignment horizontal="left" vertical="center"/>
    </xf>
    <xf numFmtId="0" fontId="2" fillId="0" borderId="69" xfId="2" applyFont="1" applyFill="1" applyBorder="1" applyAlignment="1">
      <alignment horizontal="left" vertical="center"/>
    </xf>
  </cellXfs>
  <cellStyles count="6">
    <cellStyle name="桁区切り" xfId="1" builtinId="6"/>
    <cellStyle name="標準" xfId="0" builtinId="0"/>
    <cellStyle name="標準 2" xfId="2"/>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201701</xdr:colOff>
      <xdr:row>72</xdr:row>
      <xdr:rowOff>11206</xdr:rowOff>
    </xdr:from>
    <xdr:to>
      <xdr:col>11</xdr:col>
      <xdr:colOff>201701</xdr:colOff>
      <xdr:row>72</xdr:row>
      <xdr:rowOff>638735</xdr:rowOff>
    </xdr:to>
    <xdr:cxnSp macro="">
      <xdr:nvCxnSpPr>
        <xdr:cNvPr id="2" name="直線矢印コネクタ 1"/>
        <xdr:cNvCxnSpPr/>
      </xdr:nvCxnSpPr>
      <xdr:spPr>
        <a:xfrm>
          <a:off x="2401976" y="32119981"/>
          <a:ext cx="0" cy="61800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11205</xdr:colOff>
      <xdr:row>72</xdr:row>
      <xdr:rowOff>324970</xdr:rowOff>
    </xdr:from>
    <xdr:to>
      <xdr:col>31</xdr:col>
      <xdr:colOff>198088</xdr:colOff>
      <xdr:row>72</xdr:row>
      <xdr:rowOff>324970</xdr:rowOff>
    </xdr:to>
    <xdr:cxnSp macro="">
      <xdr:nvCxnSpPr>
        <xdr:cNvPr id="3" name="直線矢印コネクタ 2"/>
        <xdr:cNvCxnSpPr/>
      </xdr:nvCxnSpPr>
      <xdr:spPr>
        <a:xfrm>
          <a:off x="5611905" y="32433745"/>
          <a:ext cx="786958"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6721</xdr:colOff>
      <xdr:row>74</xdr:row>
      <xdr:rowOff>331706</xdr:rowOff>
    </xdr:from>
    <xdr:to>
      <xdr:col>31</xdr:col>
      <xdr:colOff>193604</xdr:colOff>
      <xdr:row>74</xdr:row>
      <xdr:rowOff>331706</xdr:rowOff>
    </xdr:to>
    <xdr:cxnSp macro="">
      <xdr:nvCxnSpPr>
        <xdr:cNvPr id="4" name="直線矢印コネクタ 3"/>
        <xdr:cNvCxnSpPr/>
      </xdr:nvCxnSpPr>
      <xdr:spPr>
        <a:xfrm>
          <a:off x="5607421" y="33697781"/>
          <a:ext cx="786958"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72</xdr:row>
      <xdr:rowOff>313764</xdr:rowOff>
    </xdr:from>
    <xdr:to>
      <xdr:col>18</xdr:col>
      <xdr:colOff>0</xdr:colOff>
      <xdr:row>76</xdr:row>
      <xdr:rowOff>287647</xdr:rowOff>
    </xdr:to>
    <xdr:cxnSp macro="">
      <xdr:nvCxnSpPr>
        <xdr:cNvPr id="5" name="直線コネクタ 4"/>
        <xdr:cNvCxnSpPr/>
      </xdr:nvCxnSpPr>
      <xdr:spPr>
        <a:xfrm>
          <a:off x="3600450" y="32422539"/>
          <a:ext cx="0" cy="248848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11206</xdr:colOff>
      <xdr:row>73</xdr:row>
      <xdr:rowOff>313765</xdr:rowOff>
    </xdr:from>
    <xdr:to>
      <xdr:col>18</xdr:col>
      <xdr:colOff>0</xdr:colOff>
      <xdr:row>73</xdr:row>
      <xdr:rowOff>313765</xdr:rowOff>
    </xdr:to>
    <xdr:cxnSp macro="">
      <xdr:nvCxnSpPr>
        <xdr:cNvPr id="6" name="直線コネクタ 5"/>
        <xdr:cNvCxnSpPr/>
      </xdr:nvCxnSpPr>
      <xdr:spPr>
        <a:xfrm>
          <a:off x="3211606" y="33051190"/>
          <a:ext cx="38884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72</xdr:row>
      <xdr:rowOff>313764</xdr:rowOff>
    </xdr:from>
    <xdr:to>
      <xdr:col>19</xdr:col>
      <xdr:colOff>190500</xdr:colOff>
      <xdr:row>72</xdr:row>
      <xdr:rowOff>313764</xdr:rowOff>
    </xdr:to>
    <xdr:cxnSp macro="">
      <xdr:nvCxnSpPr>
        <xdr:cNvPr id="7" name="直線コネクタ 6"/>
        <xdr:cNvCxnSpPr/>
      </xdr:nvCxnSpPr>
      <xdr:spPr>
        <a:xfrm>
          <a:off x="3600450" y="32422539"/>
          <a:ext cx="3905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6722</xdr:colOff>
      <xdr:row>74</xdr:row>
      <xdr:rowOff>298088</xdr:rowOff>
    </xdr:from>
    <xdr:to>
      <xdr:col>19</xdr:col>
      <xdr:colOff>197222</xdr:colOff>
      <xdr:row>74</xdr:row>
      <xdr:rowOff>298088</xdr:rowOff>
    </xdr:to>
    <xdr:cxnSp macro="">
      <xdr:nvCxnSpPr>
        <xdr:cNvPr id="8" name="直線コネクタ 7"/>
        <xdr:cNvCxnSpPr/>
      </xdr:nvCxnSpPr>
      <xdr:spPr>
        <a:xfrm>
          <a:off x="3607172" y="33664163"/>
          <a:ext cx="3905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11196</xdr:colOff>
      <xdr:row>71</xdr:row>
      <xdr:rowOff>369794</xdr:rowOff>
    </xdr:from>
    <xdr:to>
      <xdr:col>25</xdr:col>
      <xdr:colOff>134461</xdr:colOff>
      <xdr:row>72</xdr:row>
      <xdr:rowOff>11205</xdr:rowOff>
    </xdr:to>
    <xdr:sp macro="" textlink="">
      <xdr:nvSpPr>
        <xdr:cNvPr id="9" name="テキスト ボックス 8"/>
        <xdr:cNvSpPr txBox="1"/>
      </xdr:nvSpPr>
      <xdr:spPr>
        <a:xfrm>
          <a:off x="3811671" y="31849919"/>
          <a:ext cx="1323415" cy="2700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19</xdr:col>
      <xdr:colOff>6712</xdr:colOff>
      <xdr:row>73</xdr:row>
      <xdr:rowOff>365323</xdr:rowOff>
    </xdr:from>
    <xdr:to>
      <xdr:col>25</xdr:col>
      <xdr:colOff>129977</xdr:colOff>
      <xdr:row>74</xdr:row>
      <xdr:rowOff>6735</xdr:rowOff>
    </xdr:to>
    <xdr:sp macro="" textlink="">
      <xdr:nvSpPr>
        <xdr:cNvPr id="10" name="テキスト ボックス 9"/>
        <xdr:cNvSpPr txBox="1"/>
      </xdr:nvSpPr>
      <xdr:spPr>
        <a:xfrm>
          <a:off x="3807187" y="33102748"/>
          <a:ext cx="1323415" cy="270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19</xdr:col>
      <xdr:colOff>6712</xdr:colOff>
      <xdr:row>75</xdr:row>
      <xdr:rowOff>365323</xdr:rowOff>
    </xdr:from>
    <xdr:to>
      <xdr:col>25</xdr:col>
      <xdr:colOff>129977</xdr:colOff>
      <xdr:row>76</xdr:row>
      <xdr:rowOff>6735</xdr:rowOff>
    </xdr:to>
    <xdr:sp macro="" textlink="">
      <xdr:nvSpPr>
        <xdr:cNvPr id="11" name="テキスト ボックス 10"/>
        <xdr:cNvSpPr txBox="1"/>
      </xdr:nvSpPr>
      <xdr:spPr>
        <a:xfrm>
          <a:off x="3807187" y="34360048"/>
          <a:ext cx="1323415" cy="270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18</xdr:col>
      <xdr:colOff>13444</xdr:colOff>
      <xdr:row>76</xdr:row>
      <xdr:rowOff>293617</xdr:rowOff>
    </xdr:from>
    <xdr:to>
      <xdr:col>20</xdr:col>
      <xdr:colOff>2238</xdr:colOff>
      <xdr:row>76</xdr:row>
      <xdr:rowOff>293617</xdr:rowOff>
    </xdr:to>
    <xdr:cxnSp macro="">
      <xdr:nvCxnSpPr>
        <xdr:cNvPr id="12" name="直線コネクタ 11"/>
        <xdr:cNvCxnSpPr/>
      </xdr:nvCxnSpPr>
      <xdr:spPr>
        <a:xfrm>
          <a:off x="3613894" y="34916992"/>
          <a:ext cx="38884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201704</xdr:colOff>
      <xdr:row>76</xdr:row>
      <xdr:rowOff>324974</xdr:rowOff>
    </xdr:from>
    <xdr:to>
      <xdr:col>31</xdr:col>
      <xdr:colOff>186881</xdr:colOff>
      <xdr:row>76</xdr:row>
      <xdr:rowOff>324974</xdr:rowOff>
    </xdr:to>
    <xdr:cxnSp macro="">
      <xdr:nvCxnSpPr>
        <xdr:cNvPr id="13" name="直線矢印コネクタ 12"/>
        <xdr:cNvCxnSpPr/>
      </xdr:nvCxnSpPr>
      <xdr:spPr>
        <a:xfrm>
          <a:off x="5602379" y="34948349"/>
          <a:ext cx="785277"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201701</xdr:colOff>
      <xdr:row>81</xdr:row>
      <xdr:rowOff>11206</xdr:rowOff>
    </xdr:from>
    <xdr:to>
      <xdr:col>11</xdr:col>
      <xdr:colOff>201701</xdr:colOff>
      <xdr:row>81</xdr:row>
      <xdr:rowOff>638735</xdr:rowOff>
    </xdr:to>
    <xdr:cxnSp macro="">
      <xdr:nvCxnSpPr>
        <xdr:cNvPr id="14" name="直線矢印コネクタ 13"/>
        <xdr:cNvCxnSpPr/>
      </xdr:nvCxnSpPr>
      <xdr:spPr>
        <a:xfrm>
          <a:off x="2401976" y="37777831"/>
          <a:ext cx="0" cy="61800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62740</xdr:colOff>
      <xdr:row>82</xdr:row>
      <xdr:rowOff>365323</xdr:rowOff>
    </xdr:from>
    <xdr:to>
      <xdr:col>24</xdr:col>
      <xdr:colOff>186005</xdr:colOff>
      <xdr:row>83</xdr:row>
      <xdr:rowOff>6735</xdr:rowOff>
    </xdr:to>
    <xdr:sp macro="" textlink="">
      <xdr:nvSpPr>
        <xdr:cNvPr id="15" name="テキスト ボックス 14"/>
        <xdr:cNvSpPr txBox="1"/>
      </xdr:nvSpPr>
      <xdr:spPr>
        <a:xfrm>
          <a:off x="3663190" y="38760598"/>
          <a:ext cx="1323415" cy="270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18</xdr:col>
      <xdr:colOff>62740</xdr:colOff>
      <xdr:row>84</xdr:row>
      <xdr:rowOff>365323</xdr:rowOff>
    </xdr:from>
    <xdr:to>
      <xdr:col>24</xdr:col>
      <xdr:colOff>186005</xdr:colOff>
      <xdr:row>85</xdr:row>
      <xdr:rowOff>6735</xdr:rowOff>
    </xdr:to>
    <xdr:sp macro="" textlink="">
      <xdr:nvSpPr>
        <xdr:cNvPr id="16" name="テキスト ボックス 15"/>
        <xdr:cNvSpPr txBox="1"/>
      </xdr:nvSpPr>
      <xdr:spPr>
        <a:xfrm>
          <a:off x="3663190" y="40017898"/>
          <a:ext cx="1323415" cy="270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17</xdr:col>
      <xdr:colOff>190500</xdr:colOff>
      <xdr:row>81</xdr:row>
      <xdr:rowOff>313762</xdr:rowOff>
    </xdr:from>
    <xdr:to>
      <xdr:col>17</xdr:col>
      <xdr:colOff>190500</xdr:colOff>
      <xdr:row>85</xdr:row>
      <xdr:rowOff>287644</xdr:rowOff>
    </xdr:to>
    <xdr:cxnSp macro="">
      <xdr:nvCxnSpPr>
        <xdr:cNvPr id="17" name="直線コネクタ 16"/>
        <xdr:cNvCxnSpPr/>
      </xdr:nvCxnSpPr>
      <xdr:spPr>
        <a:xfrm>
          <a:off x="3590925" y="38080387"/>
          <a:ext cx="0" cy="248848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82</xdr:row>
      <xdr:rowOff>313762</xdr:rowOff>
    </xdr:from>
    <xdr:to>
      <xdr:col>17</xdr:col>
      <xdr:colOff>190500</xdr:colOff>
      <xdr:row>82</xdr:row>
      <xdr:rowOff>313762</xdr:rowOff>
    </xdr:to>
    <xdr:cxnSp macro="">
      <xdr:nvCxnSpPr>
        <xdr:cNvPr id="18" name="直線コネクタ 17"/>
        <xdr:cNvCxnSpPr/>
      </xdr:nvCxnSpPr>
      <xdr:spPr>
        <a:xfrm>
          <a:off x="3200400" y="38709037"/>
          <a:ext cx="3905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81</xdr:row>
      <xdr:rowOff>313762</xdr:rowOff>
    </xdr:from>
    <xdr:to>
      <xdr:col>19</xdr:col>
      <xdr:colOff>179294</xdr:colOff>
      <xdr:row>81</xdr:row>
      <xdr:rowOff>313762</xdr:rowOff>
    </xdr:to>
    <xdr:cxnSp macro="">
      <xdr:nvCxnSpPr>
        <xdr:cNvPr id="19" name="直線コネクタ 18"/>
        <xdr:cNvCxnSpPr/>
      </xdr:nvCxnSpPr>
      <xdr:spPr>
        <a:xfrm>
          <a:off x="3590925" y="38080387"/>
          <a:ext cx="38884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197222</xdr:colOff>
      <xdr:row>83</xdr:row>
      <xdr:rowOff>298085</xdr:rowOff>
    </xdr:from>
    <xdr:to>
      <xdr:col>19</xdr:col>
      <xdr:colOff>186016</xdr:colOff>
      <xdr:row>83</xdr:row>
      <xdr:rowOff>298085</xdr:rowOff>
    </xdr:to>
    <xdr:cxnSp macro="">
      <xdr:nvCxnSpPr>
        <xdr:cNvPr id="20" name="直線コネクタ 19"/>
        <xdr:cNvCxnSpPr/>
      </xdr:nvCxnSpPr>
      <xdr:spPr>
        <a:xfrm>
          <a:off x="3597647" y="39322010"/>
          <a:ext cx="38884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2238</xdr:colOff>
      <xdr:row>85</xdr:row>
      <xdr:rowOff>293614</xdr:rowOff>
    </xdr:from>
    <xdr:to>
      <xdr:col>19</xdr:col>
      <xdr:colOff>192738</xdr:colOff>
      <xdr:row>85</xdr:row>
      <xdr:rowOff>293614</xdr:rowOff>
    </xdr:to>
    <xdr:cxnSp macro="">
      <xdr:nvCxnSpPr>
        <xdr:cNvPr id="21" name="直線コネクタ 20"/>
        <xdr:cNvCxnSpPr/>
      </xdr:nvCxnSpPr>
      <xdr:spPr>
        <a:xfrm>
          <a:off x="3602688" y="40574839"/>
          <a:ext cx="3905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83</xdr:row>
      <xdr:rowOff>313768</xdr:rowOff>
    </xdr:from>
    <xdr:to>
      <xdr:col>31</xdr:col>
      <xdr:colOff>186883</xdr:colOff>
      <xdr:row>83</xdr:row>
      <xdr:rowOff>313768</xdr:rowOff>
    </xdr:to>
    <xdr:cxnSp macro="">
      <xdr:nvCxnSpPr>
        <xdr:cNvPr id="22" name="直線矢印コネクタ 21"/>
        <xdr:cNvCxnSpPr/>
      </xdr:nvCxnSpPr>
      <xdr:spPr>
        <a:xfrm>
          <a:off x="5600700" y="39337693"/>
          <a:ext cx="786958"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85</xdr:row>
      <xdr:rowOff>324974</xdr:rowOff>
    </xdr:from>
    <xdr:to>
      <xdr:col>31</xdr:col>
      <xdr:colOff>186883</xdr:colOff>
      <xdr:row>85</xdr:row>
      <xdr:rowOff>324974</xdr:rowOff>
    </xdr:to>
    <xdr:cxnSp macro="">
      <xdr:nvCxnSpPr>
        <xdr:cNvPr id="23" name="直線矢印コネクタ 22"/>
        <xdr:cNvCxnSpPr/>
      </xdr:nvCxnSpPr>
      <xdr:spPr>
        <a:xfrm>
          <a:off x="5600700" y="40606199"/>
          <a:ext cx="786958"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78"/>
  <sheetViews>
    <sheetView tabSelected="1" view="pageBreakPreview" zoomScale="80" zoomScaleNormal="75" zoomScaleSheetLayoutView="80" workbookViewId="0"/>
  </sheetViews>
  <sheetFormatPr defaultRowHeight="13.5" x14ac:dyDescent="0.15"/>
  <cols>
    <col min="1" max="77" width="2.625" style="1" customWidth="1"/>
    <col min="78" max="16384" width="9" style="1"/>
  </cols>
  <sheetData>
    <row r="1" spans="1:71" ht="21.75" customHeight="1" thickBot="1" x14ac:dyDescent="0.2">
      <c r="AJ1" s="30" t="s">
        <v>0</v>
      </c>
      <c r="AK1" s="30"/>
      <c r="AL1" s="30"/>
      <c r="AM1" s="30"/>
      <c r="AN1" s="30"/>
      <c r="AO1" s="30"/>
      <c r="AP1" s="30"/>
      <c r="AQ1" s="31" t="str">
        <f ca="1">RIGHT(CELL("filename",AQ1),LEN(CELL("filename",AQ1))-FIND("]",CELL("filename",AQ1)))</f>
        <v>282</v>
      </c>
      <c r="AR1" s="31"/>
      <c r="AS1" s="31"/>
      <c r="AT1" s="31"/>
      <c r="AU1" s="31"/>
      <c r="AV1" s="31"/>
      <c r="AW1" s="31"/>
      <c r="AX1" s="31"/>
      <c r="AY1" s="2"/>
      <c r="AZ1" s="2"/>
      <c r="BA1" s="2"/>
      <c r="BB1" s="2"/>
      <c r="BC1" s="2"/>
      <c r="BD1" s="2"/>
      <c r="BE1" s="2"/>
      <c r="BF1" s="2"/>
      <c r="BG1" s="2"/>
      <c r="BH1" s="2"/>
      <c r="BI1" s="2"/>
      <c r="BJ1" s="2"/>
      <c r="BK1" s="2"/>
      <c r="BL1" s="2"/>
      <c r="BM1" s="2"/>
      <c r="BN1" s="3"/>
      <c r="BO1" s="2"/>
      <c r="BP1" s="2"/>
      <c r="BQ1" s="2"/>
      <c r="BR1" s="2"/>
      <c r="BS1" s="2"/>
    </row>
    <row r="2" spans="1:71" ht="21" customHeight="1" thickBot="1" x14ac:dyDescent="0.2">
      <c r="A2" s="32" t="s">
        <v>1</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4" t="s">
        <v>2</v>
      </c>
      <c r="AP2" s="35"/>
      <c r="AQ2" s="35"/>
      <c r="AR2" s="35"/>
      <c r="AS2" s="35"/>
      <c r="AT2" s="35"/>
      <c r="AU2" s="35"/>
      <c r="AV2" s="35"/>
      <c r="AW2" s="35"/>
      <c r="AX2" s="36"/>
    </row>
    <row r="3" spans="1:71" ht="25.15" customHeight="1" x14ac:dyDescent="0.15">
      <c r="A3" s="37" t="s">
        <v>3</v>
      </c>
      <c r="B3" s="38"/>
      <c r="C3" s="38"/>
      <c r="D3" s="38"/>
      <c r="E3" s="38"/>
      <c r="F3" s="38"/>
      <c r="G3" s="39" t="s">
        <v>4</v>
      </c>
      <c r="H3" s="40"/>
      <c r="I3" s="40"/>
      <c r="J3" s="40"/>
      <c r="K3" s="40"/>
      <c r="L3" s="40"/>
      <c r="M3" s="40"/>
      <c r="N3" s="40"/>
      <c r="O3" s="40"/>
      <c r="P3" s="40"/>
      <c r="Q3" s="40"/>
      <c r="R3" s="40"/>
      <c r="S3" s="40"/>
      <c r="T3" s="40"/>
      <c r="U3" s="40"/>
      <c r="V3" s="40"/>
      <c r="W3" s="40"/>
      <c r="X3" s="40"/>
      <c r="Y3" s="41" t="s">
        <v>5</v>
      </c>
      <c r="Z3" s="42"/>
      <c r="AA3" s="42"/>
      <c r="AB3" s="42"/>
      <c r="AC3" s="42"/>
      <c r="AD3" s="43"/>
      <c r="AE3" s="44" t="s">
        <v>6</v>
      </c>
      <c r="AF3" s="42"/>
      <c r="AG3" s="42"/>
      <c r="AH3" s="42"/>
      <c r="AI3" s="42"/>
      <c r="AJ3" s="42"/>
      <c r="AK3" s="42"/>
      <c r="AL3" s="42"/>
      <c r="AM3" s="42"/>
      <c r="AN3" s="42"/>
      <c r="AO3" s="42"/>
      <c r="AP3" s="43"/>
      <c r="AQ3" s="45" t="s">
        <v>7</v>
      </c>
      <c r="AR3" s="42"/>
      <c r="AS3" s="42"/>
      <c r="AT3" s="42"/>
      <c r="AU3" s="42"/>
      <c r="AV3" s="42"/>
      <c r="AW3" s="42"/>
      <c r="AX3" s="46"/>
    </row>
    <row r="4" spans="1:71" ht="30" customHeight="1" x14ac:dyDescent="0.15">
      <c r="A4" s="63" t="s">
        <v>8</v>
      </c>
      <c r="B4" s="64"/>
      <c r="C4" s="64"/>
      <c r="D4" s="64"/>
      <c r="E4" s="64"/>
      <c r="F4" s="65"/>
      <c r="G4" s="66"/>
      <c r="H4" s="67"/>
      <c r="I4" s="67"/>
      <c r="J4" s="67"/>
      <c r="K4" s="67"/>
      <c r="L4" s="67"/>
      <c r="M4" s="67"/>
      <c r="N4" s="67"/>
      <c r="O4" s="67"/>
      <c r="P4" s="67"/>
      <c r="Q4" s="67"/>
      <c r="R4" s="67"/>
      <c r="S4" s="67"/>
      <c r="T4" s="67"/>
      <c r="U4" s="67"/>
      <c r="V4" s="53"/>
      <c r="W4" s="53"/>
      <c r="X4" s="53"/>
      <c r="Y4" s="68" t="s">
        <v>9</v>
      </c>
      <c r="Z4" s="69"/>
      <c r="AA4" s="69"/>
      <c r="AB4" s="69"/>
      <c r="AC4" s="69"/>
      <c r="AD4" s="70"/>
      <c r="AE4" s="69" t="s">
        <v>10</v>
      </c>
      <c r="AF4" s="69"/>
      <c r="AG4" s="69"/>
      <c r="AH4" s="69"/>
      <c r="AI4" s="69"/>
      <c r="AJ4" s="69"/>
      <c r="AK4" s="69"/>
      <c r="AL4" s="69"/>
      <c r="AM4" s="69"/>
      <c r="AN4" s="69"/>
      <c r="AO4" s="69"/>
      <c r="AP4" s="70"/>
      <c r="AQ4" s="71" t="s">
        <v>11</v>
      </c>
      <c r="AR4" s="72"/>
      <c r="AS4" s="72"/>
      <c r="AT4" s="72"/>
      <c r="AU4" s="72"/>
      <c r="AV4" s="72"/>
      <c r="AW4" s="72"/>
      <c r="AX4" s="73"/>
    </row>
    <row r="5" spans="1:71" ht="30" customHeight="1" x14ac:dyDescent="0.15">
      <c r="A5" s="74" t="s">
        <v>12</v>
      </c>
      <c r="B5" s="75"/>
      <c r="C5" s="75"/>
      <c r="D5" s="75"/>
      <c r="E5" s="75"/>
      <c r="F5" s="75"/>
      <c r="G5" s="76" t="s">
        <v>13</v>
      </c>
      <c r="H5" s="53"/>
      <c r="I5" s="53"/>
      <c r="J5" s="53"/>
      <c r="K5" s="53"/>
      <c r="L5" s="53"/>
      <c r="M5" s="53"/>
      <c r="N5" s="53"/>
      <c r="O5" s="53"/>
      <c r="P5" s="53"/>
      <c r="Q5" s="53"/>
      <c r="R5" s="53"/>
      <c r="S5" s="53"/>
      <c r="T5" s="53"/>
      <c r="U5" s="53"/>
      <c r="V5" s="53"/>
      <c r="W5" s="53"/>
      <c r="X5" s="53"/>
      <c r="Y5" s="77" t="s">
        <v>14</v>
      </c>
      <c r="Z5" s="78"/>
      <c r="AA5" s="78"/>
      <c r="AB5" s="78"/>
      <c r="AC5" s="78"/>
      <c r="AD5" s="79"/>
      <c r="AE5" s="80" t="s">
        <v>15</v>
      </c>
      <c r="AF5" s="80"/>
      <c r="AG5" s="80"/>
      <c r="AH5" s="80"/>
      <c r="AI5" s="80"/>
      <c r="AJ5" s="80"/>
      <c r="AK5" s="80"/>
      <c r="AL5" s="80"/>
      <c r="AM5" s="80"/>
      <c r="AN5" s="80"/>
      <c r="AO5" s="80"/>
      <c r="AP5" s="80"/>
      <c r="AQ5" s="53"/>
      <c r="AR5" s="53"/>
      <c r="AS5" s="53"/>
      <c r="AT5" s="53"/>
      <c r="AU5" s="53"/>
      <c r="AV5" s="53"/>
      <c r="AW5" s="53"/>
      <c r="AX5" s="81"/>
    </row>
    <row r="6" spans="1:71" ht="39.950000000000003" customHeight="1" x14ac:dyDescent="0.15">
      <c r="A6" s="47" t="s">
        <v>16</v>
      </c>
      <c r="B6" s="48"/>
      <c r="C6" s="48"/>
      <c r="D6" s="48"/>
      <c r="E6" s="48"/>
      <c r="F6" s="48"/>
      <c r="G6" s="49"/>
      <c r="H6" s="50"/>
      <c r="I6" s="50"/>
      <c r="J6" s="50"/>
      <c r="K6" s="50"/>
      <c r="L6" s="50"/>
      <c r="M6" s="50"/>
      <c r="N6" s="50"/>
      <c r="O6" s="50"/>
      <c r="P6" s="50"/>
      <c r="Q6" s="50"/>
      <c r="R6" s="50"/>
      <c r="S6" s="50"/>
      <c r="T6" s="50"/>
      <c r="U6" s="50"/>
      <c r="V6" s="51"/>
      <c r="W6" s="51"/>
      <c r="X6" s="51"/>
      <c r="Y6" s="52" t="s">
        <v>17</v>
      </c>
      <c r="Z6" s="53"/>
      <c r="AA6" s="53"/>
      <c r="AB6" s="53"/>
      <c r="AC6" s="53"/>
      <c r="AD6" s="54"/>
      <c r="AE6" s="55"/>
      <c r="AF6" s="56"/>
      <c r="AG6" s="56"/>
      <c r="AH6" s="56"/>
      <c r="AI6" s="56"/>
      <c r="AJ6" s="56"/>
      <c r="AK6" s="56"/>
      <c r="AL6" s="56"/>
      <c r="AM6" s="56"/>
      <c r="AN6" s="56"/>
      <c r="AO6" s="56"/>
      <c r="AP6" s="56"/>
      <c r="AQ6" s="56"/>
      <c r="AR6" s="56"/>
      <c r="AS6" s="56"/>
      <c r="AT6" s="56"/>
      <c r="AU6" s="56"/>
      <c r="AV6" s="56"/>
      <c r="AW6" s="56"/>
      <c r="AX6" s="57"/>
    </row>
    <row r="7" spans="1:71" ht="103.7" customHeight="1" x14ac:dyDescent="0.15">
      <c r="A7" s="58" t="s">
        <v>18</v>
      </c>
      <c r="B7" s="59"/>
      <c r="C7" s="59"/>
      <c r="D7" s="59"/>
      <c r="E7" s="59"/>
      <c r="F7" s="59"/>
      <c r="G7" s="60" t="s">
        <v>19</v>
      </c>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2"/>
    </row>
    <row r="8" spans="1:71" ht="137.25" customHeight="1" x14ac:dyDescent="0.15">
      <c r="A8" s="58" t="s">
        <v>20</v>
      </c>
      <c r="B8" s="59"/>
      <c r="C8" s="59"/>
      <c r="D8" s="59"/>
      <c r="E8" s="59"/>
      <c r="F8" s="59"/>
      <c r="G8" s="60" t="s">
        <v>21</v>
      </c>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2"/>
    </row>
    <row r="9" spans="1:71" ht="29.25" customHeight="1" x14ac:dyDescent="0.15">
      <c r="A9" s="58" t="s">
        <v>22</v>
      </c>
      <c r="B9" s="59"/>
      <c r="C9" s="59"/>
      <c r="D9" s="59"/>
      <c r="E9" s="59"/>
      <c r="F9" s="82"/>
      <c r="G9" s="83" t="s">
        <v>23</v>
      </c>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5"/>
    </row>
    <row r="10" spans="1:71" ht="21" customHeight="1" x14ac:dyDescent="0.15">
      <c r="A10" s="86" t="s">
        <v>24</v>
      </c>
      <c r="B10" s="87"/>
      <c r="C10" s="87"/>
      <c r="D10" s="87"/>
      <c r="E10" s="87"/>
      <c r="F10" s="88"/>
      <c r="G10" s="95"/>
      <c r="H10" s="96"/>
      <c r="I10" s="96"/>
      <c r="J10" s="96"/>
      <c r="K10" s="96"/>
      <c r="L10" s="96"/>
      <c r="M10" s="96"/>
      <c r="N10" s="96"/>
      <c r="O10" s="96"/>
      <c r="P10" s="97" t="s">
        <v>25</v>
      </c>
      <c r="Q10" s="98"/>
      <c r="R10" s="98"/>
      <c r="S10" s="98"/>
      <c r="T10" s="98"/>
      <c r="U10" s="98"/>
      <c r="V10" s="99"/>
      <c r="W10" s="97" t="s">
        <v>26</v>
      </c>
      <c r="X10" s="98"/>
      <c r="Y10" s="98"/>
      <c r="Z10" s="98"/>
      <c r="AA10" s="98"/>
      <c r="AB10" s="98"/>
      <c r="AC10" s="99"/>
      <c r="AD10" s="97" t="s">
        <v>27</v>
      </c>
      <c r="AE10" s="98"/>
      <c r="AF10" s="98"/>
      <c r="AG10" s="98"/>
      <c r="AH10" s="98"/>
      <c r="AI10" s="98"/>
      <c r="AJ10" s="99"/>
      <c r="AK10" s="97" t="s">
        <v>28</v>
      </c>
      <c r="AL10" s="98"/>
      <c r="AM10" s="98"/>
      <c r="AN10" s="98"/>
      <c r="AO10" s="98"/>
      <c r="AP10" s="98"/>
      <c r="AQ10" s="99"/>
      <c r="AR10" s="97" t="s">
        <v>29</v>
      </c>
      <c r="AS10" s="98"/>
      <c r="AT10" s="98"/>
      <c r="AU10" s="98"/>
      <c r="AV10" s="98"/>
      <c r="AW10" s="98"/>
      <c r="AX10" s="100"/>
    </row>
    <row r="11" spans="1:71" ht="21" customHeight="1" x14ac:dyDescent="0.15">
      <c r="A11" s="89"/>
      <c r="B11" s="90"/>
      <c r="C11" s="90"/>
      <c r="D11" s="90"/>
      <c r="E11" s="90"/>
      <c r="F11" s="91"/>
      <c r="G11" s="101" t="s">
        <v>30</v>
      </c>
      <c r="H11" s="102"/>
      <c r="I11" s="107" t="s">
        <v>31</v>
      </c>
      <c r="J11" s="108"/>
      <c r="K11" s="108"/>
      <c r="L11" s="108"/>
      <c r="M11" s="108"/>
      <c r="N11" s="108"/>
      <c r="O11" s="109"/>
      <c r="P11" s="110">
        <v>523</v>
      </c>
      <c r="Q11" s="110"/>
      <c r="R11" s="110"/>
      <c r="S11" s="110"/>
      <c r="T11" s="110"/>
      <c r="U11" s="110"/>
      <c r="V11" s="110"/>
      <c r="W11" s="110">
        <v>401</v>
      </c>
      <c r="X11" s="110"/>
      <c r="Y11" s="110"/>
      <c r="Z11" s="110"/>
      <c r="AA11" s="110"/>
      <c r="AB11" s="110"/>
      <c r="AC11" s="110"/>
      <c r="AD11" s="110">
        <v>383</v>
      </c>
      <c r="AE11" s="110"/>
      <c r="AF11" s="110"/>
      <c r="AG11" s="110"/>
      <c r="AH11" s="110"/>
      <c r="AI11" s="110"/>
      <c r="AJ11" s="110"/>
      <c r="AK11" s="110">
        <v>382</v>
      </c>
      <c r="AL11" s="110"/>
      <c r="AM11" s="110"/>
      <c r="AN11" s="110"/>
      <c r="AO11" s="110"/>
      <c r="AP11" s="110"/>
      <c r="AQ11" s="110"/>
      <c r="AR11" s="110"/>
      <c r="AS11" s="110"/>
      <c r="AT11" s="110"/>
      <c r="AU11" s="110"/>
      <c r="AV11" s="110"/>
      <c r="AW11" s="110"/>
      <c r="AX11" s="111"/>
    </row>
    <row r="12" spans="1:71" ht="21" customHeight="1" x14ac:dyDescent="0.15">
      <c r="A12" s="89"/>
      <c r="B12" s="90"/>
      <c r="C12" s="90"/>
      <c r="D12" s="90"/>
      <c r="E12" s="90"/>
      <c r="F12" s="91"/>
      <c r="G12" s="103"/>
      <c r="H12" s="104"/>
      <c r="I12" s="112" t="s">
        <v>32</v>
      </c>
      <c r="J12" s="113"/>
      <c r="K12" s="113"/>
      <c r="L12" s="113"/>
      <c r="M12" s="113"/>
      <c r="N12" s="113"/>
      <c r="O12" s="114"/>
      <c r="P12" s="115">
        <v>0</v>
      </c>
      <c r="Q12" s="115"/>
      <c r="R12" s="115"/>
      <c r="S12" s="115"/>
      <c r="T12" s="115"/>
      <c r="U12" s="115"/>
      <c r="V12" s="115"/>
      <c r="W12" s="115">
        <v>0</v>
      </c>
      <c r="X12" s="115"/>
      <c r="Y12" s="115"/>
      <c r="Z12" s="115"/>
      <c r="AA12" s="115"/>
      <c r="AB12" s="115"/>
      <c r="AC12" s="115"/>
      <c r="AD12" s="115">
        <v>0</v>
      </c>
      <c r="AE12" s="115"/>
      <c r="AF12" s="115"/>
      <c r="AG12" s="115"/>
      <c r="AH12" s="115"/>
      <c r="AI12" s="115"/>
      <c r="AJ12" s="115"/>
      <c r="AK12" s="115">
        <v>0</v>
      </c>
      <c r="AL12" s="115"/>
      <c r="AM12" s="115"/>
      <c r="AN12" s="115"/>
      <c r="AO12" s="115"/>
      <c r="AP12" s="115"/>
      <c r="AQ12" s="115"/>
      <c r="AR12" s="124"/>
      <c r="AS12" s="124"/>
      <c r="AT12" s="124"/>
      <c r="AU12" s="124"/>
      <c r="AV12" s="124"/>
      <c r="AW12" s="124"/>
      <c r="AX12" s="125"/>
    </row>
    <row r="13" spans="1:71" ht="21" customHeight="1" x14ac:dyDescent="0.15">
      <c r="A13" s="89"/>
      <c r="B13" s="90"/>
      <c r="C13" s="90"/>
      <c r="D13" s="90"/>
      <c r="E13" s="90"/>
      <c r="F13" s="91"/>
      <c r="G13" s="103"/>
      <c r="H13" s="104"/>
      <c r="I13" s="112" t="s">
        <v>33</v>
      </c>
      <c r="J13" s="116"/>
      <c r="K13" s="116"/>
      <c r="L13" s="116"/>
      <c r="M13" s="116"/>
      <c r="N13" s="116"/>
      <c r="O13" s="117"/>
      <c r="P13" s="118">
        <v>375</v>
      </c>
      <c r="Q13" s="119"/>
      <c r="R13" s="119"/>
      <c r="S13" s="119"/>
      <c r="T13" s="119"/>
      <c r="U13" s="119"/>
      <c r="V13" s="120"/>
      <c r="W13" s="118">
        <v>0</v>
      </c>
      <c r="X13" s="119"/>
      <c r="Y13" s="119"/>
      <c r="Z13" s="119"/>
      <c r="AA13" s="119"/>
      <c r="AB13" s="119"/>
      <c r="AC13" s="120"/>
      <c r="AD13" s="118">
        <v>7</v>
      </c>
      <c r="AE13" s="119"/>
      <c r="AF13" s="119"/>
      <c r="AG13" s="119"/>
      <c r="AH13" s="119"/>
      <c r="AI13" s="119"/>
      <c r="AJ13" s="120"/>
      <c r="AK13" s="118">
        <v>140</v>
      </c>
      <c r="AL13" s="119"/>
      <c r="AM13" s="119"/>
      <c r="AN13" s="119"/>
      <c r="AO13" s="119"/>
      <c r="AP13" s="119"/>
      <c r="AQ13" s="120"/>
      <c r="AR13" s="118"/>
      <c r="AS13" s="119"/>
      <c r="AT13" s="119"/>
      <c r="AU13" s="119"/>
      <c r="AV13" s="119"/>
      <c r="AW13" s="119"/>
      <c r="AX13" s="126"/>
    </row>
    <row r="14" spans="1:71" ht="21" customHeight="1" x14ac:dyDescent="0.15">
      <c r="A14" s="89"/>
      <c r="B14" s="90"/>
      <c r="C14" s="90"/>
      <c r="D14" s="90"/>
      <c r="E14" s="90"/>
      <c r="F14" s="91"/>
      <c r="G14" s="103"/>
      <c r="H14" s="104"/>
      <c r="I14" s="112" t="s">
        <v>34</v>
      </c>
      <c r="J14" s="116"/>
      <c r="K14" s="116"/>
      <c r="L14" s="116"/>
      <c r="M14" s="116"/>
      <c r="N14" s="116"/>
      <c r="O14" s="117"/>
      <c r="P14" s="118">
        <v>0</v>
      </c>
      <c r="Q14" s="119"/>
      <c r="R14" s="119"/>
      <c r="S14" s="119"/>
      <c r="T14" s="119"/>
      <c r="U14" s="119"/>
      <c r="V14" s="120"/>
      <c r="W14" s="118">
        <v>-7</v>
      </c>
      <c r="X14" s="119"/>
      <c r="Y14" s="119"/>
      <c r="Z14" s="119"/>
      <c r="AA14" s="119"/>
      <c r="AB14" s="119"/>
      <c r="AC14" s="120"/>
      <c r="AD14" s="118">
        <v>-140</v>
      </c>
      <c r="AE14" s="119"/>
      <c r="AF14" s="119"/>
      <c r="AG14" s="119"/>
      <c r="AH14" s="119"/>
      <c r="AI14" s="119"/>
      <c r="AJ14" s="120"/>
      <c r="AK14" s="118" t="s">
        <v>35</v>
      </c>
      <c r="AL14" s="119"/>
      <c r="AM14" s="119"/>
      <c r="AN14" s="119"/>
      <c r="AO14" s="119"/>
      <c r="AP14" s="119"/>
      <c r="AQ14" s="120"/>
      <c r="AR14" s="121"/>
      <c r="AS14" s="122"/>
      <c r="AT14" s="122"/>
      <c r="AU14" s="122"/>
      <c r="AV14" s="122"/>
      <c r="AW14" s="122"/>
      <c r="AX14" s="123"/>
    </row>
    <row r="15" spans="1:71" ht="24.75" customHeight="1" x14ac:dyDescent="0.15">
      <c r="A15" s="89"/>
      <c r="B15" s="90"/>
      <c r="C15" s="90"/>
      <c r="D15" s="90"/>
      <c r="E15" s="90"/>
      <c r="F15" s="91"/>
      <c r="G15" s="103"/>
      <c r="H15" s="104"/>
      <c r="I15" s="112" t="s">
        <v>36</v>
      </c>
      <c r="J15" s="113"/>
      <c r="K15" s="113"/>
      <c r="L15" s="113"/>
      <c r="M15" s="113"/>
      <c r="N15" s="113"/>
      <c r="O15" s="114"/>
      <c r="P15" s="115">
        <v>0</v>
      </c>
      <c r="Q15" s="115"/>
      <c r="R15" s="115"/>
      <c r="S15" s="115"/>
      <c r="T15" s="115"/>
      <c r="U15" s="115"/>
      <c r="V15" s="115"/>
      <c r="W15" s="115">
        <v>0</v>
      </c>
      <c r="X15" s="115"/>
      <c r="Y15" s="115"/>
      <c r="Z15" s="115"/>
      <c r="AA15" s="115"/>
      <c r="AB15" s="115"/>
      <c r="AC15" s="115"/>
      <c r="AD15" s="115">
        <v>0</v>
      </c>
      <c r="AE15" s="115"/>
      <c r="AF15" s="115"/>
      <c r="AG15" s="115"/>
      <c r="AH15" s="115"/>
      <c r="AI15" s="115"/>
      <c r="AJ15" s="115"/>
      <c r="AK15" s="115">
        <v>0</v>
      </c>
      <c r="AL15" s="115"/>
      <c r="AM15" s="115"/>
      <c r="AN15" s="115"/>
      <c r="AO15" s="115"/>
      <c r="AP15" s="115"/>
      <c r="AQ15" s="115"/>
      <c r="AR15" s="124"/>
      <c r="AS15" s="124"/>
      <c r="AT15" s="124"/>
      <c r="AU15" s="124"/>
      <c r="AV15" s="124"/>
      <c r="AW15" s="124"/>
      <c r="AX15" s="125"/>
    </row>
    <row r="16" spans="1:71" ht="24.75" customHeight="1" x14ac:dyDescent="0.15">
      <c r="A16" s="89"/>
      <c r="B16" s="90"/>
      <c r="C16" s="90"/>
      <c r="D16" s="90"/>
      <c r="E16" s="90"/>
      <c r="F16" s="91"/>
      <c r="G16" s="105"/>
      <c r="H16" s="106"/>
      <c r="I16" s="127" t="s">
        <v>37</v>
      </c>
      <c r="J16" s="128"/>
      <c r="K16" s="128"/>
      <c r="L16" s="128"/>
      <c r="M16" s="128"/>
      <c r="N16" s="128"/>
      <c r="O16" s="129"/>
      <c r="P16" s="130">
        <f>SUM(P11:V13)+P15</f>
        <v>898</v>
      </c>
      <c r="Q16" s="130"/>
      <c r="R16" s="130"/>
      <c r="S16" s="130"/>
      <c r="T16" s="130"/>
      <c r="U16" s="130"/>
      <c r="V16" s="130"/>
      <c r="W16" s="130">
        <v>394</v>
      </c>
      <c r="X16" s="130"/>
      <c r="Y16" s="130"/>
      <c r="Z16" s="130"/>
      <c r="AA16" s="130"/>
      <c r="AB16" s="130"/>
      <c r="AC16" s="130"/>
      <c r="AD16" s="130">
        <v>250</v>
      </c>
      <c r="AE16" s="130"/>
      <c r="AF16" s="130"/>
      <c r="AG16" s="130"/>
      <c r="AH16" s="130"/>
      <c r="AI16" s="130"/>
      <c r="AJ16" s="130"/>
      <c r="AK16" s="130">
        <f>SUM(AK11:AQ13)+AK15</f>
        <v>522</v>
      </c>
      <c r="AL16" s="130"/>
      <c r="AM16" s="130"/>
      <c r="AN16" s="130"/>
      <c r="AO16" s="130"/>
      <c r="AP16" s="130"/>
      <c r="AQ16" s="130"/>
      <c r="AR16" s="130"/>
      <c r="AS16" s="130"/>
      <c r="AT16" s="130"/>
      <c r="AU16" s="130"/>
      <c r="AV16" s="130"/>
      <c r="AW16" s="130"/>
      <c r="AX16" s="131"/>
    </row>
    <row r="17" spans="1:50" ht="24.75" customHeight="1" x14ac:dyDescent="0.15">
      <c r="A17" s="89"/>
      <c r="B17" s="90"/>
      <c r="C17" s="90"/>
      <c r="D17" s="90"/>
      <c r="E17" s="90"/>
      <c r="F17" s="91"/>
      <c r="G17" s="132" t="s">
        <v>38</v>
      </c>
      <c r="H17" s="133"/>
      <c r="I17" s="133"/>
      <c r="J17" s="133"/>
      <c r="K17" s="133"/>
      <c r="L17" s="133"/>
      <c r="M17" s="133"/>
      <c r="N17" s="133"/>
      <c r="O17" s="133"/>
      <c r="P17" s="137">
        <v>888</v>
      </c>
      <c r="Q17" s="137"/>
      <c r="R17" s="137"/>
      <c r="S17" s="137"/>
      <c r="T17" s="137"/>
      <c r="U17" s="137"/>
      <c r="V17" s="137"/>
      <c r="W17" s="137">
        <v>314</v>
      </c>
      <c r="X17" s="137"/>
      <c r="Y17" s="137"/>
      <c r="Z17" s="137"/>
      <c r="AA17" s="137"/>
      <c r="AB17" s="137"/>
      <c r="AC17" s="137"/>
      <c r="AD17" s="137">
        <v>218</v>
      </c>
      <c r="AE17" s="137"/>
      <c r="AF17" s="137"/>
      <c r="AG17" s="137"/>
      <c r="AH17" s="137"/>
      <c r="AI17" s="137"/>
      <c r="AJ17" s="137"/>
      <c r="AK17" s="138"/>
      <c r="AL17" s="138"/>
      <c r="AM17" s="138"/>
      <c r="AN17" s="138"/>
      <c r="AO17" s="138"/>
      <c r="AP17" s="138"/>
      <c r="AQ17" s="138"/>
      <c r="AR17" s="138"/>
      <c r="AS17" s="138"/>
      <c r="AT17" s="138"/>
      <c r="AU17" s="138"/>
      <c r="AV17" s="138"/>
      <c r="AW17" s="138"/>
      <c r="AX17" s="139"/>
    </row>
    <row r="18" spans="1:50" ht="24.75" customHeight="1" x14ac:dyDescent="0.15">
      <c r="A18" s="92"/>
      <c r="B18" s="93"/>
      <c r="C18" s="93"/>
      <c r="D18" s="93"/>
      <c r="E18" s="93"/>
      <c r="F18" s="94"/>
      <c r="G18" s="132" t="s">
        <v>39</v>
      </c>
      <c r="H18" s="133"/>
      <c r="I18" s="133"/>
      <c r="J18" s="133"/>
      <c r="K18" s="133"/>
      <c r="L18" s="133"/>
      <c r="M18" s="133"/>
      <c r="N18" s="133"/>
      <c r="O18" s="133"/>
      <c r="P18" s="134">
        <v>0.99</v>
      </c>
      <c r="Q18" s="134"/>
      <c r="R18" s="134"/>
      <c r="S18" s="134"/>
      <c r="T18" s="134"/>
      <c r="U18" s="134"/>
      <c r="V18" s="134"/>
      <c r="W18" s="134">
        <f>W17/W16</f>
        <v>0.79695431472081213</v>
      </c>
      <c r="X18" s="134"/>
      <c r="Y18" s="134"/>
      <c r="Z18" s="134"/>
      <c r="AA18" s="134"/>
      <c r="AB18" s="134"/>
      <c r="AC18" s="134"/>
      <c r="AD18" s="134">
        <f>AD17/AD16</f>
        <v>0.872</v>
      </c>
      <c r="AE18" s="134"/>
      <c r="AF18" s="134"/>
      <c r="AG18" s="134"/>
      <c r="AH18" s="134"/>
      <c r="AI18" s="134"/>
      <c r="AJ18" s="134"/>
      <c r="AK18" s="135"/>
      <c r="AL18" s="135"/>
      <c r="AM18" s="135"/>
      <c r="AN18" s="135"/>
      <c r="AO18" s="135"/>
      <c r="AP18" s="135"/>
      <c r="AQ18" s="135"/>
      <c r="AR18" s="135"/>
      <c r="AS18" s="135"/>
      <c r="AT18" s="135"/>
      <c r="AU18" s="135"/>
      <c r="AV18" s="135"/>
      <c r="AW18" s="135"/>
      <c r="AX18" s="136"/>
    </row>
    <row r="19" spans="1:50" ht="31.7" customHeight="1" x14ac:dyDescent="0.15">
      <c r="A19" s="156" t="s">
        <v>40</v>
      </c>
      <c r="B19" s="157"/>
      <c r="C19" s="157"/>
      <c r="D19" s="157"/>
      <c r="E19" s="157"/>
      <c r="F19" s="158"/>
      <c r="G19" s="163" t="s">
        <v>41</v>
      </c>
      <c r="H19" s="98"/>
      <c r="I19" s="98"/>
      <c r="J19" s="98"/>
      <c r="K19" s="98"/>
      <c r="L19" s="98"/>
      <c r="M19" s="98"/>
      <c r="N19" s="98"/>
      <c r="O19" s="98"/>
      <c r="P19" s="98"/>
      <c r="Q19" s="98"/>
      <c r="R19" s="98"/>
      <c r="S19" s="98"/>
      <c r="T19" s="98"/>
      <c r="U19" s="98"/>
      <c r="V19" s="98"/>
      <c r="W19" s="98"/>
      <c r="X19" s="99"/>
      <c r="Y19" s="164"/>
      <c r="Z19" s="165"/>
      <c r="AA19" s="166"/>
      <c r="AB19" s="97" t="s">
        <v>42</v>
      </c>
      <c r="AC19" s="98"/>
      <c r="AD19" s="99"/>
      <c r="AE19" s="167" t="s">
        <v>25</v>
      </c>
      <c r="AF19" s="167"/>
      <c r="AG19" s="167"/>
      <c r="AH19" s="167"/>
      <c r="AI19" s="167"/>
      <c r="AJ19" s="167" t="s">
        <v>26</v>
      </c>
      <c r="AK19" s="167"/>
      <c r="AL19" s="167"/>
      <c r="AM19" s="167"/>
      <c r="AN19" s="167"/>
      <c r="AO19" s="167" t="s">
        <v>27</v>
      </c>
      <c r="AP19" s="167"/>
      <c r="AQ19" s="167"/>
      <c r="AR19" s="167"/>
      <c r="AS19" s="167"/>
      <c r="AT19" s="175" t="s">
        <v>43</v>
      </c>
      <c r="AU19" s="167"/>
      <c r="AV19" s="167"/>
      <c r="AW19" s="167"/>
      <c r="AX19" s="176"/>
    </row>
    <row r="20" spans="1:50" ht="26.85" customHeight="1" x14ac:dyDescent="0.15">
      <c r="A20" s="159"/>
      <c r="B20" s="157"/>
      <c r="C20" s="157"/>
      <c r="D20" s="157"/>
      <c r="E20" s="157"/>
      <c r="F20" s="158"/>
      <c r="G20" s="140" t="s">
        <v>44</v>
      </c>
      <c r="H20" s="141"/>
      <c r="I20" s="141"/>
      <c r="J20" s="141"/>
      <c r="K20" s="141"/>
      <c r="L20" s="141"/>
      <c r="M20" s="141"/>
      <c r="N20" s="141"/>
      <c r="O20" s="141"/>
      <c r="P20" s="141"/>
      <c r="Q20" s="141"/>
      <c r="R20" s="141"/>
      <c r="S20" s="141"/>
      <c r="T20" s="141"/>
      <c r="U20" s="141"/>
      <c r="V20" s="141"/>
      <c r="W20" s="141"/>
      <c r="X20" s="142"/>
      <c r="Y20" s="149" t="s">
        <v>45</v>
      </c>
      <c r="Z20" s="150"/>
      <c r="AA20" s="151"/>
      <c r="AB20" s="152" t="s">
        <v>46</v>
      </c>
      <c r="AC20" s="152"/>
      <c r="AD20" s="152"/>
      <c r="AE20" s="153">
        <v>5</v>
      </c>
      <c r="AF20" s="153"/>
      <c r="AG20" s="153"/>
      <c r="AH20" s="153"/>
      <c r="AI20" s="153"/>
      <c r="AJ20" s="153">
        <v>3</v>
      </c>
      <c r="AK20" s="153"/>
      <c r="AL20" s="153"/>
      <c r="AM20" s="153"/>
      <c r="AN20" s="153"/>
      <c r="AO20" s="153">
        <v>4</v>
      </c>
      <c r="AP20" s="153"/>
      <c r="AQ20" s="153"/>
      <c r="AR20" s="153"/>
      <c r="AS20" s="153"/>
      <c r="AT20" s="154"/>
      <c r="AU20" s="154"/>
      <c r="AV20" s="154"/>
      <c r="AW20" s="154"/>
      <c r="AX20" s="155"/>
    </row>
    <row r="21" spans="1:50" ht="23.65" customHeight="1" x14ac:dyDescent="0.15">
      <c r="A21" s="160"/>
      <c r="B21" s="161"/>
      <c r="C21" s="161"/>
      <c r="D21" s="161"/>
      <c r="E21" s="161"/>
      <c r="F21" s="162"/>
      <c r="G21" s="143"/>
      <c r="H21" s="144"/>
      <c r="I21" s="144"/>
      <c r="J21" s="144"/>
      <c r="K21" s="144"/>
      <c r="L21" s="144"/>
      <c r="M21" s="144"/>
      <c r="N21" s="144"/>
      <c r="O21" s="144"/>
      <c r="P21" s="144"/>
      <c r="Q21" s="144"/>
      <c r="R21" s="144"/>
      <c r="S21" s="144"/>
      <c r="T21" s="144"/>
      <c r="U21" s="144"/>
      <c r="V21" s="144"/>
      <c r="W21" s="144"/>
      <c r="X21" s="145"/>
      <c r="Y21" s="97" t="s">
        <v>47</v>
      </c>
      <c r="Z21" s="98"/>
      <c r="AA21" s="99"/>
      <c r="AB21" s="168" t="s">
        <v>46</v>
      </c>
      <c r="AC21" s="168"/>
      <c r="AD21" s="168"/>
      <c r="AE21" s="168">
        <v>5</v>
      </c>
      <c r="AF21" s="168"/>
      <c r="AG21" s="168"/>
      <c r="AH21" s="168"/>
      <c r="AI21" s="168"/>
      <c r="AJ21" s="168">
        <v>3</v>
      </c>
      <c r="AK21" s="168"/>
      <c r="AL21" s="168"/>
      <c r="AM21" s="168"/>
      <c r="AN21" s="168"/>
      <c r="AO21" s="168">
        <v>4</v>
      </c>
      <c r="AP21" s="168"/>
      <c r="AQ21" s="168"/>
      <c r="AR21" s="168"/>
      <c r="AS21" s="168"/>
      <c r="AT21" s="169">
        <v>3</v>
      </c>
      <c r="AU21" s="169"/>
      <c r="AV21" s="169"/>
      <c r="AW21" s="169"/>
      <c r="AX21" s="170"/>
    </row>
    <row r="22" spans="1:50" ht="32.25" customHeight="1" x14ac:dyDescent="0.15">
      <c r="A22" s="160"/>
      <c r="B22" s="161"/>
      <c r="C22" s="161"/>
      <c r="D22" s="161"/>
      <c r="E22" s="161"/>
      <c r="F22" s="162"/>
      <c r="G22" s="146"/>
      <c r="H22" s="147"/>
      <c r="I22" s="147"/>
      <c r="J22" s="147"/>
      <c r="K22" s="147"/>
      <c r="L22" s="147"/>
      <c r="M22" s="147"/>
      <c r="N22" s="147"/>
      <c r="O22" s="147"/>
      <c r="P22" s="147"/>
      <c r="Q22" s="147"/>
      <c r="R22" s="147"/>
      <c r="S22" s="147"/>
      <c r="T22" s="147"/>
      <c r="U22" s="147"/>
      <c r="V22" s="147"/>
      <c r="W22" s="147"/>
      <c r="X22" s="148"/>
      <c r="Y22" s="97" t="s">
        <v>48</v>
      </c>
      <c r="Z22" s="98"/>
      <c r="AA22" s="99"/>
      <c r="AB22" s="171" t="s">
        <v>49</v>
      </c>
      <c r="AC22" s="171"/>
      <c r="AD22" s="171"/>
      <c r="AE22" s="172">
        <v>1</v>
      </c>
      <c r="AF22" s="172"/>
      <c r="AG22" s="172"/>
      <c r="AH22" s="172"/>
      <c r="AI22" s="172"/>
      <c r="AJ22" s="172">
        <v>1</v>
      </c>
      <c r="AK22" s="172"/>
      <c r="AL22" s="172"/>
      <c r="AM22" s="172"/>
      <c r="AN22" s="172"/>
      <c r="AO22" s="172">
        <v>1</v>
      </c>
      <c r="AP22" s="172"/>
      <c r="AQ22" s="172"/>
      <c r="AR22" s="172"/>
      <c r="AS22" s="172"/>
      <c r="AT22" s="173"/>
      <c r="AU22" s="173"/>
      <c r="AV22" s="173"/>
      <c r="AW22" s="173"/>
      <c r="AX22" s="174"/>
    </row>
    <row r="23" spans="1:50" ht="31.7" customHeight="1" x14ac:dyDescent="0.15">
      <c r="A23" s="196" t="s">
        <v>50</v>
      </c>
      <c r="B23" s="207"/>
      <c r="C23" s="207"/>
      <c r="D23" s="207"/>
      <c r="E23" s="207"/>
      <c r="F23" s="208"/>
      <c r="G23" s="163" t="s">
        <v>51</v>
      </c>
      <c r="H23" s="98"/>
      <c r="I23" s="98"/>
      <c r="J23" s="98"/>
      <c r="K23" s="98"/>
      <c r="L23" s="98"/>
      <c r="M23" s="98"/>
      <c r="N23" s="98"/>
      <c r="O23" s="98"/>
      <c r="P23" s="98"/>
      <c r="Q23" s="98"/>
      <c r="R23" s="98"/>
      <c r="S23" s="98"/>
      <c r="T23" s="98"/>
      <c r="U23" s="98"/>
      <c r="V23" s="98"/>
      <c r="W23" s="98"/>
      <c r="X23" s="99"/>
      <c r="Y23" s="164"/>
      <c r="Z23" s="165"/>
      <c r="AA23" s="166"/>
      <c r="AB23" s="97" t="s">
        <v>42</v>
      </c>
      <c r="AC23" s="98"/>
      <c r="AD23" s="99"/>
      <c r="AE23" s="167" t="s">
        <v>25</v>
      </c>
      <c r="AF23" s="167"/>
      <c r="AG23" s="167"/>
      <c r="AH23" s="167"/>
      <c r="AI23" s="167"/>
      <c r="AJ23" s="167" t="s">
        <v>26</v>
      </c>
      <c r="AK23" s="167"/>
      <c r="AL23" s="167"/>
      <c r="AM23" s="167"/>
      <c r="AN23" s="167"/>
      <c r="AO23" s="167" t="s">
        <v>27</v>
      </c>
      <c r="AP23" s="167"/>
      <c r="AQ23" s="167"/>
      <c r="AR23" s="167"/>
      <c r="AS23" s="167"/>
      <c r="AT23" s="177" t="s">
        <v>52</v>
      </c>
      <c r="AU23" s="178"/>
      <c r="AV23" s="178"/>
      <c r="AW23" s="178"/>
      <c r="AX23" s="179"/>
    </row>
    <row r="24" spans="1:50" ht="39.950000000000003" customHeight="1" x14ac:dyDescent="0.15">
      <c r="A24" s="209"/>
      <c r="B24" s="210"/>
      <c r="C24" s="210"/>
      <c r="D24" s="210"/>
      <c r="E24" s="210"/>
      <c r="F24" s="211"/>
      <c r="G24" s="180" t="s">
        <v>53</v>
      </c>
      <c r="H24" s="181"/>
      <c r="I24" s="181"/>
      <c r="J24" s="181"/>
      <c r="K24" s="181"/>
      <c r="L24" s="181"/>
      <c r="M24" s="181"/>
      <c r="N24" s="181"/>
      <c r="O24" s="181"/>
      <c r="P24" s="181"/>
      <c r="Q24" s="181"/>
      <c r="R24" s="181"/>
      <c r="S24" s="181"/>
      <c r="T24" s="181"/>
      <c r="U24" s="181"/>
      <c r="V24" s="181"/>
      <c r="W24" s="181"/>
      <c r="X24" s="182"/>
      <c r="Y24" s="186" t="s">
        <v>54</v>
      </c>
      <c r="Z24" s="56"/>
      <c r="AA24" s="187"/>
      <c r="AB24" s="188" t="s">
        <v>46</v>
      </c>
      <c r="AC24" s="56"/>
      <c r="AD24" s="187"/>
      <c r="AE24" s="171">
        <v>5</v>
      </c>
      <c r="AF24" s="171"/>
      <c r="AG24" s="171"/>
      <c r="AH24" s="171"/>
      <c r="AI24" s="171"/>
      <c r="AJ24" s="153">
        <v>3</v>
      </c>
      <c r="AK24" s="153"/>
      <c r="AL24" s="153"/>
      <c r="AM24" s="153"/>
      <c r="AN24" s="153"/>
      <c r="AO24" s="153">
        <v>4</v>
      </c>
      <c r="AP24" s="153"/>
      <c r="AQ24" s="153"/>
      <c r="AR24" s="153"/>
      <c r="AS24" s="153"/>
      <c r="AT24" s="189" t="s">
        <v>55</v>
      </c>
      <c r="AU24" s="53"/>
      <c r="AV24" s="53"/>
      <c r="AW24" s="53"/>
      <c r="AX24" s="81"/>
    </row>
    <row r="25" spans="1:50" ht="32.25" customHeight="1" x14ac:dyDescent="0.15">
      <c r="A25" s="212"/>
      <c r="B25" s="213"/>
      <c r="C25" s="213"/>
      <c r="D25" s="213"/>
      <c r="E25" s="213"/>
      <c r="F25" s="214"/>
      <c r="G25" s="183"/>
      <c r="H25" s="184"/>
      <c r="I25" s="184"/>
      <c r="J25" s="184"/>
      <c r="K25" s="184"/>
      <c r="L25" s="184"/>
      <c r="M25" s="184"/>
      <c r="N25" s="184"/>
      <c r="O25" s="184"/>
      <c r="P25" s="184"/>
      <c r="Q25" s="184"/>
      <c r="R25" s="184"/>
      <c r="S25" s="184"/>
      <c r="T25" s="184"/>
      <c r="U25" s="184"/>
      <c r="V25" s="184"/>
      <c r="W25" s="184"/>
      <c r="X25" s="185"/>
      <c r="Y25" s="190" t="s">
        <v>56</v>
      </c>
      <c r="Z25" s="69"/>
      <c r="AA25" s="70"/>
      <c r="AB25" s="191" t="s">
        <v>46</v>
      </c>
      <c r="AC25" s="69"/>
      <c r="AD25" s="70"/>
      <c r="AE25" s="189">
        <v>5</v>
      </c>
      <c r="AF25" s="53"/>
      <c r="AG25" s="53"/>
      <c r="AH25" s="53"/>
      <c r="AI25" s="54"/>
      <c r="AJ25" s="192">
        <v>3</v>
      </c>
      <c r="AK25" s="193"/>
      <c r="AL25" s="193"/>
      <c r="AM25" s="193"/>
      <c r="AN25" s="194"/>
      <c r="AO25" s="192">
        <v>4</v>
      </c>
      <c r="AP25" s="193"/>
      <c r="AQ25" s="193"/>
      <c r="AR25" s="193"/>
      <c r="AS25" s="194"/>
      <c r="AT25" s="192">
        <v>3</v>
      </c>
      <c r="AU25" s="193"/>
      <c r="AV25" s="193"/>
      <c r="AW25" s="193"/>
      <c r="AX25" s="195"/>
    </row>
    <row r="26" spans="1:50" ht="32.25" customHeight="1" x14ac:dyDescent="0.15">
      <c r="A26" s="196" t="s">
        <v>57</v>
      </c>
      <c r="B26" s="197"/>
      <c r="C26" s="197"/>
      <c r="D26" s="197"/>
      <c r="E26" s="197"/>
      <c r="F26" s="198"/>
      <c r="G26" s="98" t="s">
        <v>58</v>
      </c>
      <c r="H26" s="98"/>
      <c r="I26" s="98"/>
      <c r="J26" s="98"/>
      <c r="K26" s="98"/>
      <c r="L26" s="98"/>
      <c r="M26" s="98"/>
      <c r="N26" s="98"/>
      <c r="O26" s="98"/>
      <c r="P26" s="98"/>
      <c r="Q26" s="98"/>
      <c r="R26" s="98"/>
      <c r="S26" s="98"/>
      <c r="T26" s="98"/>
      <c r="U26" s="98"/>
      <c r="V26" s="98"/>
      <c r="W26" s="98"/>
      <c r="X26" s="99"/>
      <c r="Y26" s="204"/>
      <c r="Z26" s="205"/>
      <c r="AA26" s="206"/>
      <c r="AB26" s="97" t="s">
        <v>42</v>
      </c>
      <c r="AC26" s="98"/>
      <c r="AD26" s="99"/>
      <c r="AE26" s="97" t="s">
        <v>25</v>
      </c>
      <c r="AF26" s="98"/>
      <c r="AG26" s="98"/>
      <c r="AH26" s="98"/>
      <c r="AI26" s="99"/>
      <c r="AJ26" s="97" t="s">
        <v>26</v>
      </c>
      <c r="AK26" s="98"/>
      <c r="AL26" s="98"/>
      <c r="AM26" s="98"/>
      <c r="AN26" s="99"/>
      <c r="AO26" s="97" t="s">
        <v>27</v>
      </c>
      <c r="AP26" s="98"/>
      <c r="AQ26" s="98"/>
      <c r="AR26" s="98"/>
      <c r="AS26" s="99"/>
      <c r="AT26" s="177" t="s">
        <v>59</v>
      </c>
      <c r="AU26" s="178"/>
      <c r="AV26" s="178"/>
      <c r="AW26" s="178"/>
      <c r="AX26" s="179"/>
    </row>
    <row r="27" spans="1:50" ht="46.5" customHeight="1" x14ac:dyDescent="0.15">
      <c r="A27" s="199"/>
      <c r="B27" s="200"/>
      <c r="C27" s="200"/>
      <c r="D27" s="200"/>
      <c r="E27" s="200"/>
      <c r="F27" s="201"/>
      <c r="G27" s="225" t="s">
        <v>60</v>
      </c>
      <c r="H27" s="225"/>
      <c r="I27" s="225"/>
      <c r="J27" s="225"/>
      <c r="K27" s="225"/>
      <c r="L27" s="225"/>
      <c r="M27" s="225"/>
      <c r="N27" s="225"/>
      <c r="O27" s="225"/>
      <c r="P27" s="225"/>
      <c r="Q27" s="225"/>
      <c r="R27" s="225"/>
      <c r="S27" s="225"/>
      <c r="T27" s="225"/>
      <c r="U27" s="225"/>
      <c r="V27" s="225"/>
      <c r="W27" s="225"/>
      <c r="X27" s="225"/>
      <c r="Y27" s="227" t="s">
        <v>57</v>
      </c>
      <c r="Z27" s="228"/>
      <c r="AA27" s="229"/>
      <c r="AB27" s="218" t="s">
        <v>61</v>
      </c>
      <c r="AC27" s="219"/>
      <c r="AD27" s="220"/>
      <c r="AE27" s="215">
        <v>177558200</v>
      </c>
      <c r="AF27" s="216"/>
      <c r="AG27" s="216"/>
      <c r="AH27" s="216"/>
      <c r="AI27" s="230"/>
      <c r="AJ27" s="215">
        <v>104622000</v>
      </c>
      <c r="AK27" s="216"/>
      <c r="AL27" s="216"/>
      <c r="AM27" s="216"/>
      <c r="AN27" s="230"/>
      <c r="AO27" s="215">
        <v>54525295</v>
      </c>
      <c r="AP27" s="216"/>
      <c r="AQ27" s="216"/>
      <c r="AR27" s="216"/>
      <c r="AS27" s="230"/>
      <c r="AT27" s="215">
        <v>127356667</v>
      </c>
      <c r="AU27" s="216"/>
      <c r="AV27" s="216"/>
      <c r="AW27" s="216"/>
      <c r="AX27" s="217"/>
    </row>
    <row r="28" spans="1:50" ht="47.1" customHeight="1" x14ac:dyDescent="0.15">
      <c r="A28" s="202"/>
      <c r="B28" s="193"/>
      <c r="C28" s="193"/>
      <c r="D28" s="193"/>
      <c r="E28" s="193"/>
      <c r="F28" s="203"/>
      <c r="G28" s="226"/>
      <c r="H28" s="226"/>
      <c r="I28" s="226"/>
      <c r="J28" s="226"/>
      <c r="K28" s="226"/>
      <c r="L28" s="226"/>
      <c r="M28" s="226"/>
      <c r="N28" s="226"/>
      <c r="O28" s="226"/>
      <c r="P28" s="226"/>
      <c r="Q28" s="226"/>
      <c r="R28" s="226"/>
      <c r="S28" s="226"/>
      <c r="T28" s="226"/>
      <c r="U28" s="226"/>
      <c r="V28" s="226"/>
      <c r="W28" s="226"/>
      <c r="X28" s="226"/>
      <c r="Y28" s="149" t="s">
        <v>62</v>
      </c>
      <c r="Z28" s="69"/>
      <c r="AA28" s="70"/>
      <c r="AB28" s="218" t="s">
        <v>63</v>
      </c>
      <c r="AC28" s="219"/>
      <c r="AD28" s="220"/>
      <c r="AE28" s="221" t="s">
        <v>64</v>
      </c>
      <c r="AF28" s="222"/>
      <c r="AG28" s="222"/>
      <c r="AH28" s="222"/>
      <c r="AI28" s="223"/>
      <c r="AJ28" s="221" t="s">
        <v>65</v>
      </c>
      <c r="AK28" s="222"/>
      <c r="AL28" s="222"/>
      <c r="AM28" s="222"/>
      <c r="AN28" s="223"/>
      <c r="AO28" s="221" t="s">
        <v>66</v>
      </c>
      <c r="AP28" s="222"/>
      <c r="AQ28" s="222"/>
      <c r="AR28" s="222"/>
      <c r="AS28" s="223"/>
      <c r="AT28" s="221" t="s">
        <v>67</v>
      </c>
      <c r="AU28" s="222"/>
      <c r="AV28" s="222"/>
      <c r="AW28" s="222"/>
      <c r="AX28" s="224"/>
    </row>
    <row r="29" spans="1:50" ht="23.1" customHeight="1" x14ac:dyDescent="0.15">
      <c r="A29" s="242" t="s">
        <v>68</v>
      </c>
      <c r="B29" s="243"/>
      <c r="C29" s="248" t="s">
        <v>69</v>
      </c>
      <c r="D29" s="249"/>
      <c r="E29" s="249"/>
      <c r="F29" s="249"/>
      <c r="G29" s="249"/>
      <c r="H29" s="249"/>
      <c r="I29" s="249"/>
      <c r="J29" s="249"/>
      <c r="K29" s="250"/>
      <c r="L29" s="251" t="s">
        <v>70</v>
      </c>
      <c r="M29" s="251"/>
      <c r="N29" s="251"/>
      <c r="O29" s="251"/>
      <c r="P29" s="251"/>
      <c r="Q29" s="251"/>
      <c r="R29" s="252" t="s">
        <v>29</v>
      </c>
      <c r="S29" s="252"/>
      <c r="T29" s="252"/>
      <c r="U29" s="252"/>
      <c r="V29" s="252"/>
      <c r="W29" s="252"/>
      <c r="X29" s="253" t="s">
        <v>71</v>
      </c>
      <c r="Y29" s="249"/>
      <c r="Z29" s="249"/>
      <c r="AA29" s="249"/>
      <c r="AB29" s="249"/>
      <c r="AC29" s="249"/>
      <c r="AD29" s="249"/>
      <c r="AE29" s="249"/>
      <c r="AF29" s="249"/>
      <c r="AG29" s="249"/>
      <c r="AH29" s="249"/>
      <c r="AI29" s="249"/>
      <c r="AJ29" s="249"/>
      <c r="AK29" s="249"/>
      <c r="AL29" s="249"/>
      <c r="AM29" s="249"/>
      <c r="AN29" s="249"/>
      <c r="AO29" s="249"/>
      <c r="AP29" s="249"/>
      <c r="AQ29" s="249"/>
      <c r="AR29" s="249"/>
      <c r="AS29" s="249"/>
      <c r="AT29" s="249"/>
      <c r="AU29" s="249"/>
      <c r="AV29" s="249"/>
      <c r="AW29" s="249"/>
      <c r="AX29" s="254"/>
    </row>
    <row r="30" spans="1:50" ht="23.1" customHeight="1" x14ac:dyDescent="0.15">
      <c r="A30" s="244"/>
      <c r="B30" s="245"/>
      <c r="C30" s="255" t="s">
        <v>72</v>
      </c>
      <c r="D30" s="256"/>
      <c r="E30" s="256"/>
      <c r="F30" s="256"/>
      <c r="G30" s="256"/>
      <c r="H30" s="256"/>
      <c r="I30" s="256"/>
      <c r="J30" s="256"/>
      <c r="K30" s="257"/>
      <c r="L30" s="258">
        <v>285</v>
      </c>
      <c r="M30" s="259"/>
      <c r="N30" s="259"/>
      <c r="O30" s="259"/>
      <c r="P30" s="259"/>
      <c r="Q30" s="260"/>
      <c r="R30" s="261"/>
      <c r="S30" s="261"/>
      <c r="T30" s="261"/>
      <c r="U30" s="261"/>
      <c r="V30" s="261"/>
      <c r="W30" s="261"/>
      <c r="X30" s="262"/>
      <c r="Y30" s="263"/>
      <c r="Z30" s="263"/>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3"/>
      <c r="AW30" s="263"/>
      <c r="AX30" s="264"/>
    </row>
    <row r="31" spans="1:50" ht="23.1" customHeight="1" x14ac:dyDescent="0.15">
      <c r="A31" s="244"/>
      <c r="B31" s="245"/>
      <c r="C31" s="265" t="s">
        <v>73</v>
      </c>
      <c r="D31" s="266"/>
      <c r="E31" s="266"/>
      <c r="F31" s="266"/>
      <c r="G31" s="266"/>
      <c r="H31" s="266"/>
      <c r="I31" s="266"/>
      <c r="J31" s="266"/>
      <c r="K31" s="267"/>
      <c r="L31" s="231">
        <v>76</v>
      </c>
      <c r="M31" s="232"/>
      <c r="N31" s="232"/>
      <c r="O31" s="232"/>
      <c r="P31" s="232"/>
      <c r="Q31" s="233"/>
      <c r="R31" s="234"/>
      <c r="S31" s="234"/>
      <c r="T31" s="234"/>
      <c r="U31" s="234"/>
      <c r="V31" s="234"/>
      <c r="W31" s="234"/>
      <c r="X31" s="235"/>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7"/>
    </row>
    <row r="32" spans="1:50" ht="23.1" customHeight="1" x14ac:dyDescent="0.15">
      <c r="A32" s="244"/>
      <c r="B32" s="245"/>
      <c r="C32" s="238" t="s">
        <v>74</v>
      </c>
      <c r="D32" s="239"/>
      <c r="E32" s="239"/>
      <c r="F32" s="239"/>
      <c r="G32" s="239"/>
      <c r="H32" s="239"/>
      <c r="I32" s="239"/>
      <c r="J32" s="239"/>
      <c r="K32" s="240"/>
      <c r="L32" s="241">
        <v>2</v>
      </c>
      <c r="M32" s="241"/>
      <c r="N32" s="241"/>
      <c r="O32" s="241"/>
      <c r="P32" s="241"/>
      <c r="Q32" s="241"/>
      <c r="R32" s="234"/>
      <c r="S32" s="234"/>
      <c r="T32" s="234"/>
      <c r="U32" s="234"/>
      <c r="V32" s="234"/>
      <c r="W32" s="234"/>
      <c r="X32" s="235"/>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7"/>
    </row>
    <row r="33" spans="1:50" ht="23.1" customHeight="1" x14ac:dyDescent="0.15">
      <c r="A33" s="244"/>
      <c r="B33" s="245"/>
      <c r="C33" s="238" t="s">
        <v>75</v>
      </c>
      <c r="D33" s="239"/>
      <c r="E33" s="239"/>
      <c r="F33" s="239"/>
      <c r="G33" s="239"/>
      <c r="H33" s="239"/>
      <c r="I33" s="239"/>
      <c r="J33" s="239"/>
      <c r="K33" s="240"/>
      <c r="L33" s="241">
        <v>11</v>
      </c>
      <c r="M33" s="241"/>
      <c r="N33" s="241"/>
      <c r="O33" s="241"/>
      <c r="P33" s="241"/>
      <c r="Q33" s="241"/>
      <c r="R33" s="234"/>
      <c r="S33" s="234"/>
      <c r="T33" s="234"/>
      <c r="U33" s="234"/>
      <c r="V33" s="234"/>
      <c r="W33" s="234"/>
      <c r="X33" s="235"/>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7"/>
    </row>
    <row r="34" spans="1:50" ht="23.1" customHeight="1" x14ac:dyDescent="0.15">
      <c r="A34" s="244"/>
      <c r="B34" s="245"/>
      <c r="C34" s="238" t="s">
        <v>76</v>
      </c>
      <c r="D34" s="239"/>
      <c r="E34" s="239"/>
      <c r="F34" s="239"/>
      <c r="G34" s="239"/>
      <c r="H34" s="239"/>
      <c r="I34" s="239"/>
      <c r="J34" s="239"/>
      <c r="K34" s="240"/>
      <c r="L34" s="241">
        <v>8</v>
      </c>
      <c r="M34" s="241"/>
      <c r="N34" s="241"/>
      <c r="O34" s="241"/>
      <c r="P34" s="241"/>
      <c r="Q34" s="241"/>
      <c r="R34" s="234"/>
      <c r="S34" s="234"/>
      <c r="T34" s="234"/>
      <c r="U34" s="234"/>
      <c r="V34" s="234"/>
      <c r="W34" s="234"/>
      <c r="X34" s="235"/>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7"/>
    </row>
    <row r="35" spans="1:50" ht="22.5" customHeight="1" x14ac:dyDescent="0.15">
      <c r="A35" s="244"/>
      <c r="B35" s="245"/>
      <c r="C35" s="268"/>
      <c r="D35" s="269"/>
      <c r="E35" s="269"/>
      <c r="F35" s="269"/>
      <c r="G35" s="269"/>
      <c r="H35" s="269"/>
      <c r="I35" s="269"/>
      <c r="J35" s="269"/>
      <c r="K35" s="270"/>
      <c r="L35" s="271"/>
      <c r="M35" s="272"/>
      <c r="N35" s="272"/>
      <c r="O35" s="272"/>
      <c r="P35" s="272"/>
      <c r="Q35" s="273"/>
      <c r="R35" s="271"/>
      <c r="S35" s="272"/>
      <c r="T35" s="272"/>
      <c r="U35" s="272"/>
      <c r="V35" s="272"/>
      <c r="W35" s="273"/>
      <c r="X35" s="235"/>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7"/>
    </row>
    <row r="36" spans="1:50" ht="21.75" customHeight="1" thickBot="1" x14ac:dyDescent="0.2">
      <c r="A36" s="246"/>
      <c r="B36" s="247"/>
      <c r="C36" s="274" t="s">
        <v>37</v>
      </c>
      <c r="D36" s="275"/>
      <c r="E36" s="275"/>
      <c r="F36" s="275"/>
      <c r="G36" s="275"/>
      <c r="H36" s="275"/>
      <c r="I36" s="275"/>
      <c r="J36" s="275"/>
      <c r="K36" s="276"/>
      <c r="L36" s="277">
        <f>SUM(L30:Q35)</f>
        <v>382</v>
      </c>
      <c r="M36" s="275"/>
      <c r="N36" s="275"/>
      <c r="O36" s="275"/>
      <c r="P36" s="275"/>
      <c r="Q36" s="276"/>
      <c r="R36" s="278"/>
      <c r="S36" s="279"/>
      <c r="T36" s="279"/>
      <c r="U36" s="279"/>
      <c r="V36" s="279"/>
      <c r="W36" s="280"/>
      <c r="X36" s="281"/>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3"/>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84" t="s">
        <v>77</v>
      </c>
      <c r="B38" s="285"/>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6"/>
    </row>
    <row r="39" spans="1:50" ht="21" customHeight="1" x14ac:dyDescent="0.15">
      <c r="A39" s="8"/>
      <c r="B39" s="9"/>
      <c r="C39" s="287" t="s">
        <v>78</v>
      </c>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9"/>
      <c r="AD39" s="288" t="s">
        <v>79</v>
      </c>
      <c r="AE39" s="288"/>
      <c r="AF39" s="288"/>
      <c r="AG39" s="290" t="s">
        <v>80</v>
      </c>
      <c r="AH39" s="288"/>
      <c r="AI39" s="288"/>
      <c r="AJ39" s="288"/>
      <c r="AK39" s="288"/>
      <c r="AL39" s="288"/>
      <c r="AM39" s="288"/>
      <c r="AN39" s="288"/>
      <c r="AO39" s="288"/>
      <c r="AP39" s="288"/>
      <c r="AQ39" s="288"/>
      <c r="AR39" s="288"/>
      <c r="AS39" s="288"/>
      <c r="AT39" s="288"/>
      <c r="AU39" s="288"/>
      <c r="AV39" s="288"/>
      <c r="AW39" s="288"/>
      <c r="AX39" s="291"/>
    </row>
    <row r="40" spans="1:50" ht="26.25" customHeight="1" x14ac:dyDescent="0.15">
      <c r="A40" s="292" t="s">
        <v>81</v>
      </c>
      <c r="B40" s="293"/>
      <c r="C40" s="298" t="s">
        <v>82</v>
      </c>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300"/>
      <c r="AD40" s="301" t="s">
        <v>35</v>
      </c>
      <c r="AE40" s="302"/>
      <c r="AF40" s="303"/>
      <c r="AG40" s="304" t="s">
        <v>83</v>
      </c>
      <c r="AH40" s="305"/>
      <c r="AI40" s="305"/>
      <c r="AJ40" s="305"/>
      <c r="AK40" s="305"/>
      <c r="AL40" s="305"/>
      <c r="AM40" s="305"/>
      <c r="AN40" s="305"/>
      <c r="AO40" s="305"/>
      <c r="AP40" s="305"/>
      <c r="AQ40" s="305"/>
      <c r="AR40" s="305"/>
      <c r="AS40" s="305"/>
      <c r="AT40" s="305"/>
      <c r="AU40" s="305"/>
      <c r="AV40" s="305"/>
      <c r="AW40" s="305"/>
      <c r="AX40" s="306"/>
    </row>
    <row r="41" spans="1:50" ht="26.25" customHeight="1" x14ac:dyDescent="0.15">
      <c r="A41" s="294"/>
      <c r="B41" s="295"/>
      <c r="C41" s="311" t="s">
        <v>84</v>
      </c>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3"/>
      <c r="AD41" s="314" t="s">
        <v>85</v>
      </c>
      <c r="AE41" s="315"/>
      <c r="AF41" s="315"/>
      <c r="AG41" s="307"/>
      <c r="AH41" s="144"/>
      <c r="AI41" s="144"/>
      <c r="AJ41" s="144"/>
      <c r="AK41" s="144"/>
      <c r="AL41" s="144"/>
      <c r="AM41" s="144"/>
      <c r="AN41" s="144"/>
      <c r="AO41" s="144"/>
      <c r="AP41" s="144"/>
      <c r="AQ41" s="144"/>
      <c r="AR41" s="144"/>
      <c r="AS41" s="144"/>
      <c r="AT41" s="144"/>
      <c r="AU41" s="144"/>
      <c r="AV41" s="144"/>
      <c r="AW41" s="144"/>
      <c r="AX41" s="308"/>
    </row>
    <row r="42" spans="1:50" ht="30" customHeight="1" x14ac:dyDescent="0.15">
      <c r="A42" s="296"/>
      <c r="B42" s="297"/>
      <c r="C42" s="316" t="s">
        <v>86</v>
      </c>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8"/>
      <c r="AD42" s="319" t="s">
        <v>85</v>
      </c>
      <c r="AE42" s="320"/>
      <c r="AF42" s="320"/>
      <c r="AG42" s="309"/>
      <c r="AH42" s="147"/>
      <c r="AI42" s="147"/>
      <c r="AJ42" s="147"/>
      <c r="AK42" s="147"/>
      <c r="AL42" s="147"/>
      <c r="AM42" s="147"/>
      <c r="AN42" s="147"/>
      <c r="AO42" s="147"/>
      <c r="AP42" s="147"/>
      <c r="AQ42" s="147"/>
      <c r="AR42" s="147"/>
      <c r="AS42" s="147"/>
      <c r="AT42" s="147"/>
      <c r="AU42" s="147"/>
      <c r="AV42" s="147"/>
      <c r="AW42" s="147"/>
      <c r="AX42" s="310"/>
    </row>
    <row r="43" spans="1:50" ht="26.25" customHeight="1" x14ac:dyDescent="0.15">
      <c r="A43" s="321" t="s">
        <v>87</v>
      </c>
      <c r="B43" s="322"/>
      <c r="C43" s="323" t="s">
        <v>88</v>
      </c>
      <c r="D43" s="324"/>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5" t="s">
        <v>89</v>
      </c>
      <c r="AE43" s="326"/>
      <c r="AF43" s="326"/>
      <c r="AG43" s="327" t="s">
        <v>90</v>
      </c>
      <c r="AH43" s="141"/>
      <c r="AI43" s="141"/>
      <c r="AJ43" s="141"/>
      <c r="AK43" s="141"/>
      <c r="AL43" s="141"/>
      <c r="AM43" s="141"/>
      <c r="AN43" s="141"/>
      <c r="AO43" s="141"/>
      <c r="AP43" s="141"/>
      <c r="AQ43" s="141"/>
      <c r="AR43" s="141"/>
      <c r="AS43" s="141"/>
      <c r="AT43" s="141"/>
      <c r="AU43" s="141"/>
      <c r="AV43" s="141"/>
      <c r="AW43" s="141"/>
      <c r="AX43" s="328"/>
    </row>
    <row r="44" spans="1:50" ht="26.25" customHeight="1" x14ac:dyDescent="0.15">
      <c r="A44" s="294"/>
      <c r="B44" s="295"/>
      <c r="C44" s="329" t="s">
        <v>91</v>
      </c>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4" t="s">
        <v>89</v>
      </c>
      <c r="AE44" s="315"/>
      <c r="AF44" s="315"/>
      <c r="AG44" s="307"/>
      <c r="AH44" s="144"/>
      <c r="AI44" s="144"/>
      <c r="AJ44" s="144"/>
      <c r="AK44" s="144"/>
      <c r="AL44" s="144"/>
      <c r="AM44" s="144"/>
      <c r="AN44" s="144"/>
      <c r="AO44" s="144"/>
      <c r="AP44" s="144"/>
      <c r="AQ44" s="144"/>
      <c r="AR44" s="144"/>
      <c r="AS44" s="144"/>
      <c r="AT44" s="144"/>
      <c r="AU44" s="144"/>
      <c r="AV44" s="144"/>
      <c r="AW44" s="144"/>
      <c r="AX44" s="308"/>
    </row>
    <row r="45" spans="1:50" ht="26.25" customHeight="1" x14ac:dyDescent="0.15">
      <c r="A45" s="294"/>
      <c r="B45" s="295"/>
      <c r="C45" s="329" t="s">
        <v>92</v>
      </c>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4" t="s">
        <v>89</v>
      </c>
      <c r="AE45" s="315"/>
      <c r="AF45" s="315"/>
      <c r="AG45" s="307"/>
      <c r="AH45" s="144"/>
      <c r="AI45" s="144"/>
      <c r="AJ45" s="144"/>
      <c r="AK45" s="144"/>
      <c r="AL45" s="144"/>
      <c r="AM45" s="144"/>
      <c r="AN45" s="144"/>
      <c r="AO45" s="144"/>
      <c r="AP45" s="144"/>
      <c r="AQ45" s="144"/>
      <c r="AR45" s="144"/>
      <c r="AS45" s="144"/>
      <c r="AT45" s="144"/>
      <c r="AU45" s="144"/>
      <c r="AV45" s="144"/>
      <c r="AW45" s="144"/>
      <c r="AX45" s="308"/>
    </row>
    <row r="46" spans="1:50" ht="26.25" customHeight="1" x14ac:dyDescent="0.15">
      <c r="A46" s="294"/>
      <c r="B46" s="295"/>
      <c r="C46" s="329" t="s">
        <v>93</v>
      </c>
      <c r="D46" s="313"/>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4" t="s">
        <v>89</v>
      </c>
      <c r="AE46" s="315"/>
      <c r="AF46" s="315"/>
      <c r="AG46" s="307"/>
      <c r="AH46" s="144"/>
      <c r="AI46" s="144"/>
      <c r="AJ46" s="144"/>
      <c r="AK46" s="144"/>
      <c r="AL46" s="144"/>
      <c r="AM46" s="144"/>
      <c r="AN46" s="144"/>
      <c r="AO46" s="144"/>
      <c r="AP46" s="144"/>
      <c r="AQ46" s="144"/>
      <c r="AR46" s="144"/>
      <c r="AS46" s="144"/>
      <c r="AT46" s="144"/>
      <c r="AU46" s="144"/>
      <c r="AV46" s="144"/>
      <c r="AW46" s="144"/>
      <c r="AX46" s="308"/>
    </row>
    <row r="47" spans="1:50" ht="26.25" customHeight="1" x14ac:dyDescent="0.15">
      <c r="A47" s="294"/>
      <c r="B47" s="295"/>
      <c r="C47" s="329" t="s">
        <v>94</v>
      </c>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33"/>
      <c r="AD47" s="314" t="s">
        <v>89</v>
      </c>
      <c r="AE47" s="315"/>
      <c r="AF47" s="315"/>
      <c r="AG47" s="307"/>
      <c r="AH47" s="144"/>
      <c r="AI47" s="144"/>
      <c r="AJ47" s="144"/>
      <c r="AK47" s="144"/>
      <c r="AL47" s="144"/>
      <c r="AM47" s="144"/>
      <c r="AN47" s="144"/>
      <c r="AO47" s="144"/>
      <c r="AP47" s="144"/>
      <c r="AQ47" s="144"/>
      <c r="AR47" s="144"/>
      <c r="AS47" s="144"/>
      <c r="AT47" s="144"/>
      <c r="AU47" s="144"/>
      <c r="AV47" s="144"/>
      <c r="AW47" s="144"/>
      <c r="AX47" s="308"/>
    </row>
    <row r="48" spans="1:50" ht="26.25" customHeight="1" x14ac:dyDescent="0.15">
      <c r="A48" s="294"/>
      <c r="B48" s="295"/>
      <c r="C48" s="334" t="s">
        <v>95</v>
      </c>
      <c r="D48" s="335"/>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5"/>
      <c r="AD48" s="319" t="s">
        <v>89</v>
      </c>
      <c r="AE48" s="320"/>
      <c r="AF48" s="320"/>
      <c r="AG48" s="309"/>
      <c r="AH48" s="147"/>
      <c r="AI48" s="147"/>
      <c r="AJ48" s="147"/>
      <c r="AK48" s="147"/>
      <c r="AL48" s="147"/>
      <c r="AM48" s="147"/>
      <c r="AN48" s="147"/>
      <c r="AO48" s="147"/>
      <c r="AP48" s="147"/>
      <c r="AQ48" s="147"/>
      <c r="AR48" s="147"/>
      <c r="AS48" s="147"/>
      <c r="AT48" s="147"/>
      <c r="AU48" s="147"/>
      <c r="AV48" s="147"/>
      <c r="AW48" s="147"/>
      <c r="AX48" s="310"/>
    </row>
    <row r="49" spans="1:50" ht="30" customHeight="1" x14ac:dyDescent="0.15">
      <c r="A49" s="321" t="s">
        <v>96</v>
      </c>
      <c r="B49" s="322"/>
      <c r="C49" s="330" t="s">
        <v>97</v>
      </c>
      <c r="D49" s="331"/>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2"/>
      <c r="AD49" s="325" t="s">
        <v>89</v>
      </c>
      <c r="AE49" s="326"/>
      <c r="AF49" s="326"/>
      <c r="AG49" s="327" t="s">
        <v>98</v>
      </c>
      <c r="AH49" s="141"/>
      <c r="AI49" s="141"/>
      <c r="AJ49" s="141"/>
      <c r="AK49" s="141"/>
      <c r="AL49" s="141"/>
      <c r="AM49" s="141"/>
      <c r="AN49" s="141"/>
      <c r="AO49" s="141"/>
      <c r="AP49" s="141"/>
      <c r="AQ49" s="141"/>
      <c r="AR49" s="141"/>
      <c r="AS49" s="141"/>
      <c r="AT49" s="141"/>
      <c r="AU49" s="141"/>
      <c r="AV49" s="141"/>
      <c r="AW49" s="141"/>
      <c r="AX49" s="328"/>
    </row>
    <row r="50" spans="1:50" ht="26.25" customHeight="1" x14ac:dyDescent="0.15">
      <c r="A50" s="294"/>
      <c r="B50" s="295"/>
      <c r="C50" s="329" t="s">
        <v>99</v>
      </c>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4" t="s">
        <v>89</v>
      </c>
      <c r="AE50" s="315"/>
      <c r="AF50" s="315"/>
      <c r="AG50" s="307"/>
      <c r="AH50" s="144"/>
      <c r="AI50" s="144"/>
      <c r="AJ50" s="144"/>
      <c r="AK50" s="144"/>
      <c r="AL50" s="144"/>
      <c r="AM50" s="144"/>
      <c r="AN50" s="144"/>
      <c r="AO50" s="144"/>
      <c r="AP50" s="144"/>
      <c r="AQ50" s="144"/>
      <c r="AR50" s="144"/>
      <c r="AS50" s="144"/>
      <c r="AT50" s="144"/>
      <c r="AU50" s="144"/>
      <c r="AV50" s="144"/>
      <c r="AW50" s="144"/>
      <c r="AX50" s="308"/>
    </row>
    <row r="51" spans="1:50" ht="26.25" customHeight="1" x14ac:dyDescent="0.15">
      <c r="A51" s="294"/>
      <c r="B51" s="295"/>
      <c r="C51" s="329" t="s">
        <v>100</v>
      </c>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4" t="s">
        <v>89</v>
      </c>
      <c r="AE51" s="315"/>
      <c r="AF51" s="315"/>
      <c r="AG51" s="307"/>
      <c r="AH51" s="144"/>
      <c r="AI51" s="144"/>
      <c r="AJ51" s="144"/>
      <c r="AK51" s="144"/>
      <c r="AL51" s="144"/>
      <c r="AM51" s="144"/>
      <c r="AN51" s="144"/>
      <c r="AO51" s="144"/>
      <c r="AP51" s="144"/>
      <c r="AQ51" s="144"/>
      <c r="AR51" s="144"/>
      <c r="AS51" s="144"/>
      <c r="AT51" s="144"/>
      <c r="AU51" s="144"/>
      <c r="AV51" s="144"/>
      <c r="AW51" s="144"/>
      <c r="AX51" s="308"/>
    </row>
    <row r="52" spans="1:50" ht="33.6" customHeight="1" x14ac:dyDescent="0.15">
      <c r="A52" s="321" t="s">
        <v>101</v>
      </c>
      <c r="B52" s="322"/>
      <c r="C52" s="366" t="s">
        <v>102</v>
      </c>
      <c r="D52" s="367"/>
      <c r="E52" s="367"/>
      <c r="F52" s="367"/>
      <c r="G52" s="367"/>
      <c r="H52" s="367"/>
      <c r="I52" s="367"/>
      <c r="J52" s="367"/>
      <c r="K52" s="367"/>
      <c r="L52" s="367"/>
      <c r="M52" s="367"/>
      <c r="N52" s="367"/>
      <c r="O52" s="367"/>
      <c r="P52" s="367"/>
      <c r="Q52" s="367"/>
      <c r="R52" s="367"/>
      <c r="S52" s="367"/>
      <c r="T52" s="367"/>
      <c r="U52" s="367"/>
      <c r="V52" s="367"/>
      <c r="W52" s="367"/>
      <c r="X52" s="367"/>
      <c r="Y52" s="367"/>
      <c r="Z52" s="367"/>
      <c r="AA52" s="367"/>
      <c r="AB52" s="367"/>
      <c r="AC52" s="324"/>
      <c r="AD52" s="325" t="s">
        <v>35</v>
      </c>
      <c r="AE52" s="326"/>
      <c r="AF52" s="326"/>
      <c r="AG52" s="368" t="s">
        <v>15</v>
      </c>
      <c r="AH52" s="197"/>
      <c r="AI52" s="197"/>
      <c r="AJ52" s="197"/>
      <c r="AK52" s="197"/>
      <c r="AL52" s="197"/>
      <c r="AM52" s="197"/>
      <c r="AN52" s="197"/>
      <c r="AO52" s="197"/>
      <c r="AP52" s="197"/>
      <c r="AQ52" s="197"/>
      <c r="AR52" s="197"/>
      <c r="AS52" s="197"/>
      <c r="AT52" s="197"/>
      <c r="AU52" s="197"/>
      <c r="AV52" s="197"/>
      <c r="AW52" s="197"/>
      <c r="AX52" s="369"/>
    </row>
    <row r="53" spans="1:50" ht="15.75" customHeight="1" x14ac:dyDescent="0.15">
      <c r="A53" s="294"/>
      <c r="B53" s="295"/>
      <c r="C53" s="372" t="s">
        <v>0</v>
      </c>
      <c r="D53" s="373"/>
      <c r="E53" s="373"/>
      <c r="F53" s="373"/>
      <c r="G53" s="374" t="s">
        <v>103</v>
      </c>
      <c r="H53" s="375"/>
      <c r="I53" s="375"/>
      <c r="J53" s="375"/>
      <c r="K53" s="375"/>
      <c r="L53" s="375"/>
      <c r="M53" s="375"/>
      <c r="N53" s="375"/>
      <c r="O53" s="375"/>
      <c r="P53" s="375"/>
      <c r="Q53" s="375"/>
      <c r="R53" s="375"/>
      <c r="S53" s="376"/>
      <c r="T53" s="377" t="s">
        <v>104</v>
      </c>
      <c r="U53" s="378"/>
      <c r="V53" s="378"/>
      <c r="W53" s="378"/>
      <c r="X53" s="378"/>
      <c r="Y53" s="378"/>
      <c r="Z53" s="378"/>
      <c r="AA53" s="378"/>
      <c r="AB53" s="378"/>
      <c r="AC53" s="378"/>
      <c r="AD53" s="378"/>
      <c r="AE53" s="378"/>
      <c r="AF53" s="378"/>
      <c r="AG53" s="370"/>
      <c r="AH53" s="200"/>
      <c r="AI53" s="200"/>
      <c r="AJ53" s="200"/>
      <c r="AK53" s="200"/>
      <c r="AL53" s="200"/>
      <c r="AM53" s="200"/>
      <c r="AN53" s="200"/>
      <c r="AO53" s="200"/>
      <c r="AP53" s="200"/>
      <c r="AQ53" s="200"/>
      <c r="AR53" s="200"/>
      <c r="AS53" s="200"/>
      <c r="AT53" s="200"/>
      <c r="AU53" s="200"/>
      <c r="AV53" s="200"/>
      <c r="AW53" s="200"/>
      <c r="AX53" s="371"/>
    </row>
    <row r="54" spans="1:50" ht="26.25" customHeight="1" x14ac:dyDescent="0.15">
      <c r="A54" s="294"/>
      <c r="B54" s="295"/>
      <c r="C54" s="379"/>
      <c r="D54" s="380"/>
      <c r="E54" s="380"/>
      <c r="F54" s="380"/>
      <c r="G54" s="381"/>
      <c r="H54" s="313"/>
      <c r="I54" s="313"/>
      <c r="J54" s="313"/>
      <c r="K54" s="313"/>
      <c r="L54" s="313"/>
      <c r="M54" s="313"/>
      <c r="N54" s="313"/>
      <c r="O54" s="313"/>
      <c r="P54" s="313"/>
      <c r="Q54" s="313"/>
      <c r="R54" s="313"/>
      <c r="S54" s="382"/>
      <c r="T54" s="383"/>
      <c r="U54" s="313"/>
      <c r="V54" s="313"/>
      <c r="W54" s="313"/>
      <c r="X54" s="313"/>
      <c r="Y54" s="313"/>
      <c r="Z54" s="313"/>
      <c r="AA54" s="313"/>
      <c r="AB54" s="313"/>
      <c r="AC54" s="313"/>
      <c r="AD54" s="313"/>
      <c r="AE54" s="313"/>
      <c r="AF54" s="313"/>
      <c r="AG54" s="370"/>
      <c r="AH54" s="200"/>
      <c r="AI54" s="200"/>
      <c r="AJ54" s="200"/>
      <c r="AK54" s="200"/>
      <c r="AL54" s="200"/>
      <c r="AM54" s="200"/>
      <c r="AN54" s="200"/>
      <c r="AO54" s="200"/>
      <c r="AP54" s="200"/>
      <c r="AQ54" s="200"/>
      <c r="AR54" s="200"/>
      <c r="AS54" s="200"/>
      <c r="AT54" s="200"/>
      <c r="AU54" s="200"/>
      <c r="AV54" s="200"/>
      <c r="AW54" s="200"/>
      <c r="AX54" s="371"/>
    </row>
    <row r="55" spans="1:50" ht="26.25" customHeight="1" x14ac:dyDescent="0.15">
      <c r="A55" s="296"/>
      <c r="B55" s="297"/>
      <c r="C55" s="346"/>
      <c r="D55" s="347"/>
      <c r="E55" s="347"/>
      <c r="F55" s="347"/>
      <c r="G55" s="348"/>
      <c r="H55" s="335"/>
      <c r="I55" s="335"/>
      <c r="J55" s="335"/>
      <c r="K55" s="335"/>
      <c r="L55" s="335"/>
      <c r="M55" s="335"/>
      <c r="N55" s="335"/>
      <c r="O55" s="335"/>
      <c r="P55" s="335"/>
      <c r="Q55" s="335"/>
      <c r="R55" s="335"/>
      <c r="S55" s="349"/>
      <c r="T55" s="350"/>
      <c r="U55" s="351"/>
      <c r="V55" s="351"/>
      <c r="W55" s="351"/>
      <c r="X55" s="351"/>
      <c r="Y55" s="351"/>
      <c r="Z55" s="351"/>
      <c r="AA55" s="351"/>
      <c r="AB55" s="351"/>
      <c r="AC55" s="351"/>
      <c r="AD55" s="351"/>
      <c r="AE55" s="351"/>
      <c r="AF55" s="351"/>
      <c r="AG55" s="192"/>
      <c r="AH55" s="193"/>
      <c r="AI55" s="193"/>
      <c r="AJ55" s="193"/>
      <c r="AK55" s="193"/>
      <c r="AL55" s="193"/>
      <c r="AM55" s="193"/>
      <c r="AN55" s="193"/>
      <c r="AO55" s="193"/>
      <c r="AP55" s="193"/>
      <c r="AQ55" s="193"/>
      <c r="AR55" s="193"/>
      <c r="AS55" s="193"/>
      <c r="AT55" s="193"/>
      <c r="AU55" s="193"/>
      <c r="AV55" s="193"/>
      <c r="AW55" s="193"/>
      <c r="AX55" s="195"/>
    </row>
    <row r="56" spans="1:50" ht="57" customHeight="1" x14ac:dyDescent="0.15">
      <c r="A56" s="321" t="s">
        <v>105</v>
      </c>
      <c r="B56" s="352"/>
      <c r="C56" s="355" t="s">
        <v>106</v>
      </c>
      <c r="D56" s="356"/>
      <c r="E56" s="356"/>
      <c r="F56" s="357"/>
      <c r="G56" s="358" t="s">
        <v>107</v>
      </c>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59"/>
      <c r="AH56" s="359"/>
      <c r="AI56" s="359"/>
      <c r="AJ56" s="359"/>
      <c r="AK56" s="359"/>
      <c r="AL56" s="359"/>
      <c r="AM56" s="359"/>
      <c r="AN56" s="359"/>
      <c r="AO56" s="359"/>
      <c r="AP56" s="359"/>
      <c r="AQ56" s="359"/>
      <c r="AR56" s="359"/>
      <c r="AS56" s="359"/>
      <c r="AT56" s="359"/>
      <c r="AU56" s="359"/>
      <c r="AV56" s="359"/>
      <c r="AW56" s="359"/>
      <c r="AX56" s="360"/>
    </row>
    <row r="57" spans="1:50" ht="66.75" customHeight="1" thickBot="1" x14ac:dyDescent="0.2">
      <c r="A57" s="353"/>
      <c r="B57" s="354"/>
      <c r="C57" s="361" t="s">
        <v>108</v>
      </c>
      <c r="D57" s="362"/>
      <c r="E57" s="362"/>
      <c r="F57" s="363"/>
      <c r="G57" s="364"/>
      <c r="H57" s="364"/>
      <c r="I57" s="364"/>
      <c r="J57" s="364"/>
      <c r="K57" s="364"/>
      <c r="L57" s="364"/>
      <c r="M57" s="364"/>
      <c r="N57" s="364"/>
      <c r="O57" s="364"/>
      <c r="P57" s="364"/>
      <c r="Q57" s="364"/>
      <c r="R57" s="364"/>
      <c r="S57" s="364"/>
      <c r="T57" s="364"/>
      <c r="U57" s="364"/>
      <c r="V57" s="364"/>
      <c r="W57" s="364"/>
      <c r="X57" s="364"/>
      <c r="Y57" s="364"/>
      <c r="Z57" s="364"/>
      <c r="AA57" s="364"/>
      <c r="AB57" s="364"/>
      <c r="AC57" s="364"/>
      <c r="AD57" s="364"/>
      <c r="AE57" s="364"/>
      <c r="AF57" s="364"/>
      <c r="AG57" s="364"/>
      <c r="AH57" s="364"/>
      <c r="AI57" s="364"/>
      <c r="AJ57" s="364"/>
      <c r="AK57" s="364"/>
      <c r="AL57" s="364"/>
      <c r="AM57" s="364"/>
      <c r="AN57" s="364"/>
      <c r="AO57" s="364"/>
      <c r="AP57" s="364"/>
      <c r="AQ57" s="364"/>
      <c r="AR57" s="364"/>
      <c r="AS57" s="364"/>
      <c r="AT57" s="364"/>
      <c r="AU57" s="364"/>
      <c r="AV57" s="364"/>
      <c r="AW57" s="364"/>
      <c r="AX57" s="365"/>
    </row>
    <row r="58" spans="1:50" ht="21" customHeight="1" x14ac:dyDescent="0.15">
      <c r="A58" s="284" t="s">
        <v>109</v>
      </c>
      <c r="B58" s="285"/>
      <c r="C58" s="285"/>
      <c r="D58" s="285"/>
      <c r="E58" s="285"/>
      <c r="F58" s="285"/>
      <c r="G58" s="285"/>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285"/>
      <c r="AK58" s="285"/>
      <c r="AL58" s="285"/>
      <c r="AM58" s="285"/>
      <c r="AN58" s="285"/>
      <c r="AO58" s="285"/>
      <c r="AP58" s="285"/>
      <c r="AQ58" s="285"/>
      <c r="AR58" s="285"/>
      <c r="AS58" s="285"/>
      <c r="AT58" s="285"/>
      <c r="AU58" s="285"/>
      <c r="AV58" s="285"/>
      <c r="AW58" s="285"/>
      <c r="AX58" s="286"/>
    </row>
    <row r="59" spans="1:50" ht="120" customHeight="1" thickBot="1" x14ac:dyDescent="0.2">
      <c r="A59" s="336"/>
      <c r="B59" s="337"/>
      <c r="C59" s="337"/>
      <c r="D59" s="337"/>
      <c r="E59" s="337"/>
      <c r="F59" s="337"/>
      <c r="G59" s="337"/>
      <c r="H59" s="337"/>
      <c r="I59" s="337"/>
      <c r="J59" s="337"/>
      <c r="K59" s="337"/>
      <c r="L59" s="337"/>
      <c r="M59" s="337"/>
      <c r="N59" s="337"/>
      <c r="O59" s="337"/>
      <c r="P59" s="337"/>
      <c r="Q59" s="337"/>
      <c r="R59" s="337"/>
      <c r="S59" s="337"/>
      <c r="T59" s="337"/>
      <c r="U59" s="337"/>
      <c r="V59" s="337"/>
      <c r="W59" s="337"/>
      <c r="X59" s="337"/>
      <c r="Y59" s="337"/>
      <c r="Z59" s="337"/>
      <c r="AA59" s="337"/>
      <c r="AB59" s="337"/>
      <c r="AC59" s="337"/>
      <c r="AD59" s="337"/>
      <c r="AE59" s="337"/>
      <c r="AF59" s="337"/>
      <c r="AG59" s="337"/>
      <c r="AH59" s="337"/>
      <c r="AI59" s="337"/>
      <c r="AJ59" s="337"/>
      <c r="AK59" s="337"/>
      <c r="AL59" s="337"/>
      <c r="AM59" s="337"/>
      <c r="AN59" s="337"/>
      <c r="AO59" s="337"/>
      <c r="AP59" s="337"/>
      <c r="AQ59" s="337"/>
      <c r="AR59" s="337"/>
      <c r="AS59" s="337"/>
      <c r="AT59" s="337"/>
      <c r="AU59" s="337"/>
      <c r="AV59" s="337"/>
      <c r="AW59" s="337"/>
      <c r="AX59" s="338"/>
    </row>
    <row r="60" spans="1:50" ht="21" customHeight="1" x14ac:dyDescent="0.15">
      <c r="A60" s="339" t="s">
        <v>110</v>
      </c>
      <c r="B60" s="340"/>
      <c r="C60" s="340"/>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0"/>
      <c r="AP60" s="340"/>
      <c r="AQ60" s="340"/>
      <c r="AR60" s="340"/>
      <c r="AS60" s="340"/>
      <c r="AT60" s="340"/>
      <c r="AU60" s="340"/>
      <c r="AV60" s="340"/>
      <c r="AW60" s="340"/>
      <c r="AX60" s="341"/>
    </row>
    <row r="61" spans="1:50" ht="120" customHeight="1" thickBot="1" x14ac:dyDescent="0.2">
      <c r="A61" s="336"/>
      <c r="B61" s="337"/>
      <c r="C61" s="337"/>
      <c r="D61" s="337"/>
      <c r="E61" s="342"/>
      <c r="F61" s="343"/>
      <c r="G61" s="344"/>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4"/>
      <c r="AM61" s="344"/>
      <c r="AN61" s="344"/>
      <c r="AO61" s="344"/>
      <c r="AP61" s="344"/>
      <c r="AQ61" s="344"/>
      <c r="AR61" s="344"/>
      <c r="AS61" s="344"/>
      <c r="AT61" s="344"/>
      <c r="AU61" s="344"/>
      <c r="AV61" s="344"/>
      <c r="AW61" s="344"/>
      <c r="AX61" s="345"/>
    </row>
    <row r="62" spans="1:50" ht="21" customHeight="1" x14ac:dyDescent="0.15">
      <c r="A62" s="339" t="s">
        <v>111</v>
      </c>
      <c r="B62" s="340"/>
      <c r="C62" s="340"/>
      <c r="D62" s="340"/>
      <c r="E62" s="340"/>
      <c r="F62" s="340"/>
      <c r="G62" s="340"/>
      <c r="H62" s="340"/>
      <c r="I62" s="340"/>
      <c r="J62" s="340"/>
      <c r="K62" s="340"/>
      <c r="L62" s="340"/>
      <c r="M62" s="340"/>
      <c r="N62" s="340"/>
      <c r="O62" s="340"/>
      <c r="P62" s="340"/>
      <c r="Q62" s="340"/>
      <c r="R62" s="340"/>
      <c r="S62" s="340"/>
      <c r="T62" s="340"/>
      <c r="U62" s="340"/>
      <c r="V62" s="340"/>
      <c r="W62" s="340"/>
      <c r="X62" s="340"/>
      <c r="Y62" s="340"/>
      <c r="Z62" s="340"/>
      <c r="AA62" s="340"/>
      <c r="AB62" s="340"/>
      <c r="AC62" s="340"/>
      <c r="AD62" s="340"/>
      <c r="AE62" s="340"/>
      <c r="AF62" s="340"/>
      <c r="AG62" s="340"/>
      <c r="AH62" s="340"/>
      <c r="AI62" s="340"/>
      <c r="AJ62" s="340"/>
      <c r="AK62" s="340"/>
      <c r="AL62" s="340"/>
      <c r="AM62" s="340"/>
      <c r="AN62" s="340"/>
      <c r="AO62" s="340"/>
      <c r="AP62" s="340"/>
      <c r="AQ62" s="340"/>
      <c r="AR62" s="340"/>
      <c r="AS62" s="340"/>
      <c r="AT62" s="340"/>
      <c r="AU62" s="340"/>
      <c r="AV62" s="340"/>
      <c r="AW62" s="340"/>
      <c r="AX62" s="341"/>
    </row>
    <row r="63" spans="1:50" ht="99.95" customHeight="1" thickBot="1" x14ac:dyDescent="0.2">
      <c r="A63" s="336"/>
      <c r="B63" s="384"/>
      <c r="C63" s="384"/>
      <c r="D63" s="384"/>
      <c r="E63" s="385"/>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84"/>
      <c r="AL63" s="384"/>
      <c r="AM63" s="384"/>
      <c r="AN63" s="384"/>
      <c r="AO63" s="384"/>
      <c r="AP63" s="384"/>
      <c r="AQ63" s="384"/>
      <c r="AR63" s="384"/>
      <c r="AS63" s="384"/>
      <c r="AT63" s="384"/>
      <c r="AU63" s="384"/>
      <c r="AV63" s="384"/>
      <c r="AW63" s="384"/>
      <c r="AX63" s="386"/>
    </row>
    <row r="64" spans="1:50" ht="21" customHeight="1" x14ac:dyDescent="0.15">
      <c r="A64" s="387" t="s">
        <v>112</v>
      </c>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388"/>
      <c r="AA64" s="388"/>
      <c r="AB64" s="388"/>
      <c r="AC64" s="388"/>
      <c r="AD64" s="388"/>
      <c r="AE64" s="388"/>
      <c r="AF64" s="388"/>
      <c r="AG64" s="388"/>
      <c r="AH64" s="388"/>
      <c r="AI64" s="388"/>
      <c r="AJ64" s="388"/>
      <c r="AK64" s="388"/>
      <c r="AL64" s="388"/>
      <c r="AM64" s="388"/>
      <c r="AN64" s="388"/>
      <c r="AO64" s="388"/>
      <c r="AP64" s="388"/>
      <c r="AQ64" s="388"/>
      <c r="AR64" s="388"/>
      <c r="AS64" s="388"/>
      <c r="AT64" s="388"/>
      <c r="AU64" s="388"/>
      <c r="AV64" s="388"/>
      <c r="AW64" s="388"/>
      <c r="AX64" s="389"/>
    </row>
    <row r="65" spans="1:50" ht="99.95" customHeight="1" thickBot="1" x14ac:dyDescent="0.2">
      <c r="A65" s="390"/>
      <c r="B65" s="391"/>
      <c r="C65" s="391"/>
      <c r="D65" s="391"/>
      <c r="E65" s="391"/>
      <c r="F65" s="391"/>
      <c r="G65" s="391"/>
      <c r="H65" s="391"/>
      <c r="I65" s="391"/>
      <c r="J65" s="391"/>
      <c r="K65" s="391"/>
      <c r="L65" s="391"/>
      <c r="M65" s="391"/>
      <c r="N65" s="391"/>
      <c r="O65" s="391"/>
      <c r="P65" s="391"/>
      <c r="Q65" s="391"/>
      <c r="R65" s="391"/>
      <c r="S65" s="391"/>
      <c r="T65" s="391"/>
      <c r="U65" s="391"/>
      <c r="V65" s="391"/>
      <c r="W65" s="391"/>
      <c r="X65" s="391"/>
      <c r="Y65" s="391"/>
      <c r="Z65" s="391"/>
      <c r="AA65" s="391"/>
      <c r="AB65" s="391"/>
      <c r="AC65" s="391"/>
      <c r="AD65" s="391"/>
      <c r="AE65" s="391"/>
      <c r="AF65" s="391"/>
      <c r="AG65" s="391"/>
      <c r="AH65" s="391"/>
      <c r="AI65" s="391"/>
      <c r="AJ65" s="391"/>
      <c r="AK65" s="391"/>
      <c r="AL65" s="391"/>
      <c r="AM65" s="391"/>
      <c r="AN65" s="391"/>
      <c r="AO65" s="391"/>
      <c r="AP65" s="391"/>
      <c r="AQ65" s="391"/>
      <c r="AR65" s="391"/>
      <c r="AS65" s="391"/>
      <c r="AT65" s="391"/>
      <c r="AU65" s="391"/>
      <c r="AV65" s="391"/>
      <c r="AW65" s="391"/>
      <c r="AX65" s="392"/>
    </row>
    <row r="66" spans="1:50" ht="19.7" customHeight="1" x14ac:dyDescent="0.15">
      <c r="A66" s="393" t="s">
        <v>113</v>
      </c>
      <c r="B66" s="394"/>
      <c r="C66" s="394"/>
      <c r="D66" s="394"/>
      <c r="E66" s="394"/>
      <c r="F66" s="394"/>
      <c r="G66" s="394"/>
      <c r="H66" s="394"/>
      <c r="I66" s="394"/>
      <c r="J66" s="394"/>
      <c r="K66" s="394"/>
      <c r="L66" s="394"/>
      <c r="M66" s="394"/>
      <c r="N66" s="394"/>
      <c r="O66" s="394"/>
      <c r="P66" s="394"/>
      <c r="Q66" s="394"/>
      <c r="R66" s="394"/>
      <c r="S66" s="394"/>
      <c r="T66" s="394"/>
      <c r="U66" s="394"/>
      <c r="V66" s="394"/>
      <c r="W66" s="394"/>
      <c r="X66" s="394"/>
      <c r="Y66" s="394"/>
      <c r="Z66" s="394"/>
      <c r="AA66" s="394"/>
      <c r="AB66" s="394"/>
      <c r="AC66" s="394"/>
      <c r="AD66" s="394"/>
      <c r="AE66" s="394"/>
      <c r="AF66" s="394"/>
      <c r="AG66" s="394"/>
      <c r="AH66" s="394"/>
      <c r="AI66" s="394"/>
      <c r="AJ66" s="394"/>
      <c r="AK66" s="394"/>
      <c r="AL66" s="394"/>
      <c r="AM66" s="394"/>
      <c r="AN66" s="394"/>
      <c r="AO66" s="394"/>
      <c r="AP66" s="394"/>
      <c r="AQ66" s="394"/>
      <c r="AR66" s="394"/>
      <c r="AS66" s="394"/>
      <c r="AT66" s="394"/>
      <c r="AU66" s="394"/>
      <c r="AV66" s="394"/>
      <c r="AW66" s="394"/>
      <c r="AX66" s="395"/>
    </row>
    <row r="67" spans="1:50" ht="19.899999999999999" customHeight="1" thickBot="1" x14ac:dyDescent="0.2">
      <c r="A67" s="396"/>
      <c r="B67" s="397"/>
      <c r="C67" s="398" t="s">
        <v>114</v>
      </c>
      <c r="D67" s="399"/>
      <c r="E67" s="399"/>
      <c r="F67" s="399"/>
      <c r="G67" s="399"/>
      <c r="H67" s="399"/>
      <c r="I67" s="399"/>
      <c r="J67" s="400"/>
      <c r="K67" s="401">
        <v>167168169</v>
      </c>
      <c r="L67" s="402"/>
      <c r="M67" s="402"/>
      <c r="N67" s="402"/>
      <c r="O67" s="402"/>
      <c r="P67" s="402"/>
      <c r="Q67" s="402"/>
      <c r="R67" s="402"/>
      <c r="S67" s="398" t="s">
        <v>115</v>
      </c>
      <c r="T67" s="399"/>
      <c r="U67" s="399"/>
      <c r="V67" s="399"/>
      <c r="W67" s="399"/>
      <c r="X67" s="399"/>
      <c r="Y67" s="399"/>
      <c r="Z67" s="400"/>
      <c r="AA67" s="403">
        <v>187</v>
      </c>
      <c r="AB67" s="402"/>
      <c r="AC67" s="402"/>
      <c r="AD67" s="402"/>
      <c r="AE67" s="402"/>
      <c r="AF67" s="402"/>
      <c r="AG67" s="402"/>
      <c r="AH67" s="402"/>
      <c r="AI67" s="398" t="s">
        <v>116</v>
      </c>
      <c r="AJ67" s="410"/>
      <c r="AK67" s="410"/>
      <c r="AL67" s="410"/>
      <c r="AM67" s="410"/>
      <c r="AN67" s="410"/>
      <c r="AO67" s="410"/>
      <c r="AP67" s="411"/>
      <c r="AQ67" s="412">
        <v>282</v>
      </c>
      <c r="AR67" s="412"/>
      <c r="AS67" s="412"/>
      <c r="AT67" s="412"/>
      <c r="AU67" s="412"/>
      <c r="AV67" s="412"/>
      <c r="AW67" s="412"/>
      <c r="AX67" s="413"/>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414" t="s">
        <v>117</v>
      </c>
      <c r="B69" s="415"/>
      <c r="C69" s="415"/>
      <c r="D69" s="415"/>
      <c r="E69" s="415"/>
      <c r="F69" s="416"/>
      <c r="G69" s="10" t="s">
        <v>118</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50.1" customHeight="1" x14ac:dyDescent="0.15">
      <c r="A70" s="89"/>
      <c r="B70" s="90"/>
      <c r="C70" s="90"/>
      <c r="D70" s="90"/>
      <c r="E70" s="90"/>
      <c r="F70" s="91"/>
      <c r="G70" s="13"/>
      <c r="H70" s="14" t="s">
        <v>119</v>
      </c>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6"/>
    </row>
    <row r="71" spans="1:50" ht="50.1" customHeight="1" thickBot="1" x14ac:dyDescent="0.2">
      <c r="A71" s="89"/>
      <c r="B71" s="90"/>
      <c r="C71" s="90"/>
      <c r="D71" s="90"/>
      <c r="E71" s="90"/>
      <c r="F71" s="91"/>
      <c r="G71" s="13"/>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50.1" customHeight="1" thickBot="1" x14ac:dyDescent="0.2">
      <c r="A72" s="89"/>
      <c r="B72" s="90"/>
      <c r="C72" s="90"/>
      <c r="D72" s="90"/>
      <c r="E72" s="90"/>
      <c r="F72" s="91"/>
      <c r="G72" s="13"/>
      <c r="H72" s="15"/>
      <c r="I72" s="407" t="s">
        <v>120</v>
      </c>
      <c r="J72" s="408"/>
      <c r="K72" s="408"/>
      <c r="L72" s="408"/>
      <c r="M72" s="408"/>
      <c r="N72" s="408"/>
      <c r="O72" s="408"/>
      <c r="P72" s="409"/>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0.1" customHeight="1" thickBot="1" x14ac:dyDescent="0.2">
      <c r="A73" s="89"/>
      <c r="B73" s="90"/>
      <c r="C73" s="90"/>
      <c r="D73" s="90"/>
      <c r="E73" s="90"/>
      <c r="F73" s="91"/>
      <c r="G73" s="13"/>
      <c r="H73" s="15"/>
      <c r="I73" s="15"/>
      <c r="J73" s="15"/>
      <c r="K73" s="15"/>
      <c r="L73" s="17"/>
      <c r="M73" s="17"/>
      <c r="N73" s="15"/>
      <c r="O73" s="15"/>
      <c r="P73" s="15"/>
      <c r="Q73" s="15"/>
      <c r="R73" s="15"/>
      <c r="S73" s="15"/>
      <c r="T73" s="15"/>
      <c r="U73" s="407" t="s">
        <v>121</v>
      </c>
      <c r="V73" s="408"/>
      <c r="W73" s="408"/>
      <c r="X73" s="408"/>
      <c r="Y73" s="408"/>
      <c r="Z73" s="408"/>
      <c r="AA73" s="408"/>
      <c r="AB73" s="409"/>
      <c r="AC73" s="15"/>
      <c r="AD73" s="15"/>
      <c r="AE73" s="15"/>
      <c r="AF73" s="15"/>
      <c r="AG73" s="407" t="s">
        <v>122</v>
      </c>
      <c r="AH73" s="408"/>
      <c r="AI73" s="408"/>
      <c r="AJ73" s="408"/>
      <c r="AK73" s="408"/>
      <c r="AL73" s="408"/>
      <c r="AM73" s="408"/>
      <c r="AN73" s="409"/>
      <c r="AO73" s="15"/>
      <c r="AP73" s="15"/>
      <c r="AQ73" s="15"/>
      <c r="AR73" s="15"/>
      <c r="AS73" s="15"/>
      <c r="AT73" s="15"/>
      <c r="AU73" s="15"/>
      <c r="AV73" s="15"/>
      <c r="AW73" s="15"/>
      <c r="AX73" s="16"/>
    </row>
    <row r="74" spans="1:50" ht="50.1" customHeight="1" thickBot="1" x14ac:dyDescent="0.2">
      <c r="A74" s="89"/>
      <c r="B74" s="90"/>
      <c r="C74" s="90"/>
      <c r="D74" s="90"/>
      <c r="E74" s="90"/>
      <c r="F74" s="91"/>
      <c r="G74" s="13"/>
      <c r="H74" s="15"/>
      <c r="I74" s="407" t="s">
        <v>123</v>
      </c>
      <c r="J74" s="408"/>
      <c r="K74" s="408"/>
      <c r="L74" s="408"/>
      <c r="M74" s="408"/>
      <c r="N74" s="408"/>
      <c r="O74" s="408"/>
      <c r="P74" s="409"/>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0.1" customHeight="1" thickBot="1" x14ac:dyDescent="0.2">
      <c r="A75" s="89"/>
      <c r="B75" s="90"/>
      <c r="C75" s="90"/>
      <c r="D75" s="90"/>
      <c r="E75" s="90"/>
      <c r="F75" s="91"/>
      <c r="G75" s="13"/>
      <c r="H75" s="15"/>
      <c r="I75" s="15"/>
      <c r="J75" s="15"/>
      <c r="K75" s="15"/>
      <c r="L75" s="15"/>
      <c r="M75" s="15"/>
      <c r="N75" s="15"/>
      <c r="O75" s="15"/>
      <c r="P75" s="15"/>
      <c r="Q75" s="15"/>
      <c r="R75" s="15"/>
      <c r="S75" s="15"/>
      <c r="T75" s="15"/>
      <c r="U75" s="407" t="s">
        <v>124</v>
      </c>
      <c r="V75" s="408"/>
      <c r="W75" s="408"/>
      <c r="X75" s="408"/>
      <c r="Y75" s="408"/>
      <c r="Z75" s="408"/>
      <c r="AA75" s="408"/>
      <c r="AB75" s="409"/>
      <c r="AC75" s="15"/>
      <c r="AD75" s="15"/>
      <c r="AE75" s="15"/>
      <c r="AF75" s="15"/>
      <c r="AG75" s="407" t="s">
        <v>125</v>
      </c>
      <c r="AH75" s="408"/>
      <c r="AI75" s="408"/>
      <c r="AJ75" s="408"/>
      <c r="AK75" s="408"/>
      <c r="AL75" s="408"/>
      <c r="AM75" s="408"/>
      <c r="AN75" s="409"/>
      <c r="AO75" s="15"/>
      <c r="AP75" s="15"/>
      <c r="AQ75" s="15"/>
      <c r="AR75" s="15"/>
      <c r="AS75" s="15"/>
      <c r="AT75" s="15"/>
      <c r="AU75" s="15"/>
      <c r="AV75" s="15"/>
      <c r="AW75" s="15"/>
      <c r="AX75" s="16"/>
    </row>
    <row r="76" spans="1:50" ht="50.1" customHeight="1" thickBot="1" x14ac:dyDescent="0.2">
      <c r="A76" s="89"/>
      <c r="B76" s="90"/>
      <c r="C76" s="90"/>
      <c r="D76" s="90"/>
      <c r="E76" s="90"/>
      <c r="F76" s="91"/>
      <c r="G76" s="13"/>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0.1" customHeight="1" thickBot="1" x14ac:dyDescent="0.2">
      <c r="A77" s="89"/>
      <c r="B77" s="90"/>
      <c r="C77" s="90"/>
      <c r="D77" s="90"/>
      <c r="E77" s="90"/>
      <c r="F77" s="91"/>
      <c r="G77" s="13"/>
      <c r="H77" s="15"/>
      <c r="I77" s="15"/>
      <c r="J77" s="15"/>
      <c r="K77" s="15"/>
      <c r="L77" s="15"/>
      <c r="M77" s="15"/>
      <c r="N77" s="15"/>
      <c r="O77" s="15"/>
      <c r="P77" s="15"/>
      <c r="Q77" s="15"/>
      <c r="R77" s="15"/>
      <c r="S77" s="15"/>
      <c r="T77" s="15"/>
      <c r="U77" s="407" t="s">
        <v>126</v>
      </c>
      <c r="V77" s="408"/>
      <c r="W77" s="408"/>
      <c r="X77" s="408"/>
      <c r="Y77" s="408"/>
      <c r="Z77" s="408"/>
      <c r="AA77" s="408"/>
      <c r="AB77" s="409"/>
      <c r="AC77" s="15"/>
      <c r="AD77" s="15"/>
      <c r="AE77" s="15"/>
      <c r="AF77" s="15"/>
      <c r="AG77" s="404" t="s">
        <v>127</v>
      </c>
      <c r="AH77" s="405"/>
      <c r="AI77" s="405"/>
      <c r="AJ77" s="405"/>
      <c r="AK77" s="405"/>
      <c r="AL77" s="405"/>
      <c r="AM77" s="405"/>
      <c r="AN77" s="406"/>
      <c r="AO77" s="15"/>
      <c r="AP77" s="15"/>
      <c r="AQ77" s="15"/>
      <c r="AR77" s="15"/>
      <c r="AS77" s="15"/>
      <c r="AT77" s="15"/>
      <c r="AU77" s="15"/>
      <c r="AV77" s="15"/>
      <c r="AW77" s="15"/>
      <c r="AX77" s="16"/>
    </row>
    <row r="78" spans="1:50" ht="50.1" customHeight="1" x14ac:dyDescent="0.15">
      <c r="A78" s="89"/>
      <c r="B78" s="90"/>
      <c r="C78" s="90"/>
      <c r="D78" s="90"/>
      <c r="E78" s="90"/>
      <c r="F78" s="91"/>
      <c r="G78" s="13"/>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0.1" customHeight="1" x14ac:dyDescent="0.15">
      <c r="A79" s="89"/>
      <c r="B79" s="90"/>
      <c r="C79" s="90"/>
      <c r="D79" s="90"/>
      <c r="E79" s="90"/>
      <c r="F79" s="91"/>
      <c r="G79" s="13"/>
      <c r="H79" s="14" t="s">
        <v>128</v>
      </c>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0.1" customHeight="1" thickBot="1" x14ac:dyDescent="0.2">
      <c r="A80" s="89"/>
      <c r="B80" s="90"/>
      <c r="C80" s="90"/>
      <c r="D80" s="90"/>
      <c r="E80" s="90"/>
      <c r="F80" s="91"/>
      <c r="G80" s="13"/>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0.1" customHeight="1" thickBot="1" x14ac:dyDescent="0.2">
      <c r="A81" s="89"/>
      <c r="B81" s="90"/>
      <c r="C81" s="90"/>
      <c r="D81" s="90"/>
      <c r="E81" s="90"/>
      <c r="F81" s="91"/>
      <c r="G81" s="13"/>
      <c r="H81" s="15"/>
      <c r="I81" s="407" t="s">
        <v>129</v>
      </c>
      <c r="J81" s="408"/>
      <c r="K81" s="408"/>
      <c r="L81" s="408"/>
      <c r="M81" s="408"/>
      <c r="N81" s="408"/>
      <c r="O81" s="408"/>
      <c r="P81" s="409"/>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0.1" customHeight="1" thickBot="1" x14ac:dyDescent="0.2">
      <c r="A82" s="89"/>
      <c r="B82" s="90"/>
      <c r="C82" s="90"/>
      <c r="D82" s="90"/>
      <c r="E82" s="90"/>
      <c r="F82" s="91"/>
      <c r="G82" s="13"/>
      <c r="H82" s="15"/>
      <c r="I82" s="15"/>
      <c r="J82" s="15"/>
      <c r="K82" s="15"/>
      <c r="L82" s="15"/>
      <c r="M82" s="15"/>
      <c r="N82" s="15"/>
      <c r="O82" s="15"/>
      <c r="P82" s="15"/>
      <c r="Q82" s="15"/>
      <c r="R82" s="15"/>
      <c r="S82" s="15"/>
      <c r="T82" s="15"/>
      <c r="U82" s="407" t="s">
        <v>130</v>
      </c>
      <c r="V82" s="408"/>
      <c r="W82" s="408"/>
      <c r="X82" s="408"/>
      <c r="Y82" s="408"/>
      <c r="Z82" s="408"/>
      <c r="AA82" s="408"/>
      <c r="AB82" s="409"/>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0.1" customHeight="1" thickBot="1" x14ac:dyDescent="0.2">
      <c r="A83" s="89"/>
      <c r="B83" s="90"/>
      <c r="C83" s="90"/>
      <c r="D83" s="90"/>
      <c r="E83" s="90"/>
      <c r="F83" s="91"/>
      <c r="G83" s="13"/>
      <c r="H83" s="15"/>
      <c r="I83" s="407" t="s">
        <v>131</v>
      </c>
      <c r="J83" s="408"/>
      <c r="K83" s="408"/>
      <c r="L83" s="408"/>
      <c r="M83" s="408"/>
      <c r="N83" s="408"/>
      <c r="O83" s="408"/>
      <c r="P83" s="409"/>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0.1" customHeight="1" thickBot="1" x14ac:dyDescent="0.2">
      <c r="A84" s="89"/>
      <c r="B84" s="90"/>
      <c r="C84" s="90"/>
      <c r="D84" s="90"/>
      <c r="E84" s="90"/>
      <c r="F84" s="91"/>
      <c r="G84" s="13"/>
      <c r="H84" s="15"/>
      <c r="I84" s="15"/>
      <c r="J84" s="15"/>
      <c r="K84" s="15"/>
      <c r="L84" s="15"/>
      <c r="M84" s="15"/>
      <c r="N84" s="15"/>
      <c r="O84" s="15"/>
      <c r="P84" s="15"/>
      <c r="Q84" s="15"/>
      <c r="R84" s="15"/>
      <c r="S84" s="15"/>
      <c r="T84" s="15"/>
      <c r="U84" s="407" t="s">
        <v>124</v>
      </c>
      <c r="V84" s="408"/>
      <c r="W84" s="408"/>
      <c r="X84" s="408"/>
      <c r="Y84" s="408"/>
      <c r="Z84" s="408"/>
      <c r="AA84" s="408"/>
      <c r="AB84" s="409"/>
      <c r="AC84" s="15"/>
      <c r="AD84" s="15"/>
      <c r="AE84" s="15"/>
      <c r="AF84" s="15"/>
      <c r="AG84" s="407" t="s">
        <v>132</v>
      </c>
      <c r="AH84" s="408"/>
      <c r="AI84" s="408"/>
      <c r="AJ84" s="408"/>
      <c r="AK84" s="408"/>
      <c r="AL84" s="408"/>
      <c r="AM84" s="408"/>
      <c r="AN84" s="409"/>
      <c r="AO84" s="15"/>
      <c r="AP84" s="15"/>
      <c r="AQ84" s="15"/>
      <c r="AR84" s="15"/>
      <c r="AS84" s="15"/>
      <c r="AT84" s="15"/>
      <c r="AU84" s="15"/>
      <c r="AV84" s="15"/>
      <c r="AW84" s="15"/>
      <c r="AX84" s="16"/>
    </row>
    <row r="85" spans="1:50" ht="50.1" customHeight="1" thickBot="1" x14ac:dyDescent="0.2">
      <c r="A85" s="89"/>
      <c r="B85" s="90"/>
      <c r="C85" s="90"/>
      <c r="D85" s="90"/>
      <c r="E85" s="90"/>
      <c r="F85" s="91"/>
      <c r="G85" s="13"/>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50.1" customHeight="1" thickBot="1" x14ac:dyDescent="0.2">
      <c r="A86" s="89"/>
      <c r="B86" s="90"/>
      <c r="C86" s="90"/>
      <c r="D86" s="90"/>
      <c r="E86" s="90"/>
      <c r="F86" s="91"/>
      <c r="G86" s="13"/>
      <c r="H86" s="15"/>
      <c r="I86" s="15"/>
      <c r="J86" s="15"/>
      <c r="K86" s="15"/>
      <c r="L86" s="15"/>
      <c r="M86" s="15"/>
      <c r="N86" s="15"/>
      <c r="O86" s="15"/>
      <c r="P86" s="15"/>
      <c r="Q86" s="15"/>
      <c r="R86" s="15"/>
      <c r="S86" s="15"/>
      <c r="T86" s="15"/>
      <c r="U86" s="407" t="s">
        <v>126</v>
      </c>
      <c r="V86" s="408"/>
      <c r="W86" s="408"/>
      <c r="X86" s="408"/>
      <c r="Y86" s="408"/>
      <c r="Z86" s="408"/>
      <c r="AA86" s="408"/>
      <c r="AB86" s="409"/>
      <c r="AC86" s="15"/>
      <c r="AD86" s="15"/>
      <c r="AE86" s="15"/>
      <c r="AF86" s="15"/>
      <c r="AG86" s="407" t="s">
        <v>133</v>
      </c>
      <c r="AH86" s="408"/>
      <c r="AI86" s="408"/>
      <c r="AJ86" s="408"/>
      <c r="AK86" s="408"/>
      <c r="AL86" s="408"/>
      <c r="AM86" s="408"/>
      <c r="AN86" s="409"/>
      <c r="AO86" s="15"/>
      <c r="AP86" s="15"/>
      <c r="AQ86" s="15"/>
      <c r="AR86" s="15"/>
      <c r="AS86" s="15"/>
      <c r="AT86" s="15"/>
      <c r="AU86" s="15"/>
      <c r="AV86" s="15"/>
      <c r="AW86" s="15"/>
      <c r="AX86" s="16"/>
    </row>
    <row r="87" spans="1:50" ht="50.1" customHeight="1" x14ac:dyDescent="0.15">
      <c r="A87" s="89"/>
      <c r="B87" s="90"/>
      <c r="C87" s="90"/>
      <c r="D87" s="90"/>
      <c r="E87" s="90"/>
      <c r="F87" s="91"/>
      <c r="G87" s="13"/>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0.1" customHeight="1" x14ac:dyDescent="0.15">
      <c r="A88" s="89"/>
      <c r="B88" s="90"/>
      <c r="C88" s="90"/>
      <c r="D88" s="90"/>
      <c r="E88" s="90"/>
      <c r="F88" s="91"/>
      <c r="G88" s="13"/>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0.1" customHeight="1" x14ac:dyDescent="0.15">
      <c r="A89" s="89"/>
      <c r="B89" s="90"/>
      <c r="C89" s="90"/>
      <c r="D89" s="90"/>
      <c r="E89" s="90"/>
      <c r="F89" s="91"/>
      <c r="G89" s="13"/>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0.1" customHeight="1" x14ac:dyDescent="0.15">
      <c r="A90" s="89"/>
      <c r="B90" s="90"/>
      <c r="C90" s="90"/>
      <c r="D90" s="90"/>
      <c r="E90" s="90"/>
      <c r="F90" s="91"/>
      <c r="G90" s="13"/>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0.1" customHeight="1" x14ac:dyDescent="0.15">
      <c r="A91" s="89"/>
      <c r="B91" s="90"/>
      <c r="C91" s="90"/>
      <c r="D91" s="90"/>
      <c r="E91" s="90"/>
      <c r="F91" s="91"/>
      <c r="G91" s="13"/>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14.25" thickBot="1" x14ac:dyDescent="0.2">
      <c r="A92" s="417"/>
      <c r="B92" s="418"/>
      <c r="C92" s="418"/>
      <c r="D92" s="418"/>
      <c r="E92" s="418"/>
      <c r="F92" s="419"/>
      <c r="G92" s="18" t="s">
        <v>134</v>
      </c>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s="22" customFormat="1" x14ac:dyDescent="0.15">
      <c r="A93" s="21"/>
      <c r="B93" s="21"/>
      <c r="C93" s="21"/>
      <c r="D93" s="21"/>
      <c r="E93" s="21"/>
      <c r="F93" s="21"/>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row>
    <row r="94" spans="1:50" s="22" customFormat="1" ht="26.25" customHeight="1" thickBot="1" x14ac:dyDescent="0.2">
      <c r="A94" s="23"/>
      <c r="B94" s="23"/>
      <c r="C94" s="23"/>
      <c r="D94" s="23"/>
      <c r="E94" s="23"/>
      <c r="F94" s="23"/>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row>
    <row r="95" spans="1:50" ht="30" customHeight="1" x14ac:dyDescent="0.15">
      <c r="A95" s="420" t="s">
        <v>135</v>
      </c>
      <c r="B95" s="421"/>
      <c r="C95" s="421"/>
      <c r="D95" s="421"/>
      <c r="E95" s="421"/>
      <c r="F95" s="422"/>
      <c r="G95" s="426" t="s">
        <v>136</v>
      </c>
      <c r="H95" s="427"/>
      <c r="I95" s="427"/>
      <c r="J95" s="427"/>
      <c r="K95" s="427"/>
      <c r="L95" s="427"/>
      <c r="M95" s="427"/>
      <c r="N95" s="427"/>
      <c r="O95" s="427"/>
      <c r="P95" s="427"/>
      <c r="Q95" s="427"/>
      <c r="R95" s="427"/>
      <c r="S95" s="427"/>
      <c r="T95" s="427"/>
      <c r="U95" s="427"/>
      <c r="V95" s="427"/>
      <c r="W95" s="427"/>
      <c r="X95" s="427"/>
      <c r="Y95" s="427"/>
      <c r="Z95" s="427"/>
      <c r="AA95" s="427"/>
      <c r="AB95" s="428"/>
      <c r="AC95" s="426" t="s">
        <v>137</v>
      </c>
      <c r="AD95" s="427"/>
      <c r="AE95" s="427"/>
      <c r="AF95" s="427"/>
      <c r="AG95" s="427"/>
      <c r="AH95" s="427"/>
      <c r="AI95" s="427"/>
      <c r="AJ95" s="427"/>
      <c r="AK95" s="427"/>
      <c r="AL95" s="427"/>
      <c r="AM95" s="427"/>
      <c r="AN95" s="427"/>
      <c r="AO95" s="427"/>
      <c r="AP95" s="427"/>
      <c r="AQ95" s="427"/>
      <c r="AR95" s="427"/>
      <c r="AS95" s="427"/>
      <c r="AT95" s="427"/>
      <c r="AU95" s="427"/>
      <c r="AV95" s="427"/>
      <c r="AW95" s="427"/>
      <c r="AX95" s="429"/>
    </row>
    <row r="96" spans="1:50" ht="24.75" customHeight="1" x14ac:dyDescent="0.15">
      <c r="A96" s="209"/>
      <c r="B96" s="210"/>
      <c r="C96" s="210"/>
      <c r="D96" s="210"/>
      <c r="E96" s="210"/>
      <c r="F96" s="211"/>
      <c r="G96" s="355" t="s">
        <v>69</v>
      </c>
      <c r="H96" s="197"/>
      <c r="I96" s="197"/>
      <c r="J96" s="197"/>
      <c r="K96" s="197"/>
      <c r="L96" s="218" t="s">
        <v>138</v>
      </c>
      <c r="M96" s="53"/>
      <c r="N96" s="53"/>
      <c r="O96" s="53"/>
      <c r="P96" s="53"/>
      <c r="Q96" s="53"/>
      <c r="R96" s="53"/>
      <c r="S96" s="53"/>
      <c r="T96" s="53"/>
      <c r="U96" s="53"/>
      <c r="V96" s="53"/>
      <c r="W96" s="53"/>
      <c r="X96" s="54"/>
      <c r="Y96" s="430" t="s">
        <v>139</v>
      </c>
      <c r="Z96" s="431"/>
      <c r="AA96" s="431"/>
      <c r="AB96" s="432"/>
      <c r="AC96" s="355" t="s">
        <v>69</v>
      </c>
      <c r="AD96" s="197"/>
      <c r="AE96" s="197"/>
      <c r="AF96" s="197"/>
      <c r="AG96" s="197"/>
      <c r="AH96" s="218" t="s">
        <v>138</v>
      </c>
      <c r="AI96" s="53"/>
      <c r="AJ96" s="53"/>
      <c r="AK96" s="53"/>
      <c r="AL96" s="53"/>
      <c r="AM96" s="53"/>
      <c r="AN96" s="53"/>
      <c r="AO96" s="53"/>
      <c r="AP96" s="53"/>
      <c r="AQ96" s="53"/>
      <c r="AR96" s="53"/>
      <c r="AS96" s="53"/>
      <c r="AT96" s="54"/>
      <c r="AU96" s="430" t="s">
        <v>139</v>
      </c>
      <c r="AV96" s="431"/>
      <c r="AW96" s="431"/>
      <c r="AX96" s="439"/>
    </row>
    <row r="97" spans="1:50" ht="24.75" customHeight="1" x14ac:dyDescent="0.15">
      <c r="A97" s="209"/>
      <c r="B97" s="210"/>
      <c r="C97" s="210"/>
      <c r="D97" s="210"/>
      <c r="E97" s="210"/>
      <c r="F97" s="211"/>
      <c r="G97" s="440" t="s">
        <v>140</v>
      </c>
      <c r="H97" s="326"/>
      <c r="I97" s="326"/>
      <c r="J97" s="326"/>
      <c r="K97" s="441"/>
      <c r="L97" s="442" t="s">
        <v>141</v>
      </c>
      <c r="M97" s="443"/>
      <c r="N97" s="443"/>
      <c r="O97" s="443"/>
      <c r="P97" s="443"/>
      <c r="Q97" s="443"/>
      <c r="R97" s="443"/>
      <c r="S97" s="443"/>
      <c r="T97" s="443"/>
      <c r="U97" s="443"/>
      <c r="V97" s="443"/>
      <c r="W97" s="443"/>
      <c r="X97" s="444"/>
      <c r="Y97" s="445">
        <v>197</v>
      </c>
      <c r="Z97" s="446"/>
      <c r="AA97" s="446"/>
      <c r="AB97" s="447"/>
      <c r="AC97" s="440" t="s">
        <v>142</v>
      </c>
      <c r="AD97" s="326"/>
      <c r="AE97" s="326"/>
      <c r="AF97" s="326"/>
      <c r="AG97" s="441"/>
      <c r="AH97" s="442" t="s">
        <v>143</v>
      </c>
      <c r="AI97" s="443"/>
      <c r="AJ97" s="443"/>
      <c r="AK97" s="443"/>
      <c r="AL97" s="443"/>
      <c r="AM97" s="443"/>
      <c r="AN97" s="443"/>
      <c r="AO97" s="443"/>
      <c r="AP97" s="443"/>
      <c r="AQ97" s="443"/>
      <c r="AR97" s="443"/>
      <c r="AS97" s="443"/>
      <c r="AT97" s="444"/>
      <c r="AU97" s="445">
        <v>1.9</v>
      </c>
      <c r="AV97" s="446"/>
      <c r="AW97" s="446"/>
      <c r="AX97" s="448"/>
    </row>
    <row r="98" spans="1:50" ht="24.75" customHeight="1" x14ac:dyDescent="0.15">
      <c r="A98" s="209"/>
      <c r="B98" s="210"/>
      <c r="C98" s="210"/>
      <c r="D98" s="210"/>
      <c r="E98" s="210"/>
      <c r="F98" s="211"/>
      <c r="G98" s="433" t="s">
        <v>37</v>
      </c>
      <c r="H98" s="53"/>
      <c r="I98" s="53"/>
      <c r="J98" s="53"/>
      <c r="K98" s="53"/>
      <c r="L98" s="434"/>
      <c r="M98" s="165"/>
      <c r="N98" s="165"/>
      <c r="O98" s="165"/>
      <c r="P98" s="165"/>
      <c r="Q98" s="165"/>
      <c r="R98" s="165"/>
      <c r="S98" s="165"/>
      <c r="T98" s="165"/>
      <c r="U98" s="165"/>
      <c r="V98" s="165"/>
      <c r="W98" s="165"/>
      <c r="X98" s="166"/>
      <c r="Y98" s="435">
        <f>SUM(Y97:AB97)</f>
        <v>197</v>
      </c>
      <c r="Z98" s="436"/>
      <c r="AA98" s="436"/>
      <c r="AB98" s="437"/>
      <c r="AC98" s="433" t="s">
        <v>37</v>
      </c>
      <c r="AD98" s="53"/>
      <c r="AE98" s="53"/>
      <c r="AF98" s="53"/>
      <c r="AG98" s="53"/>
      <c r="AH98" s="434"/>
      <c r="AI98" s="165"/>
      <c r="AJ98" s="165"/>
      <c r="AK98" s="165"/>
      <c r="AL98" s="165"/>
      <c r="AM98" s="165"/>
      <c r="AN98" s="165"/>
      <c r="AO98" s="165"/>
      <c r="AP98" s="165"/>
      <c r="AQ98" s="165"/>
      <c r="AR98" s="165"/>
      <c r="AS98" s="165"/>
      <c r="AT98" s="166"/>
      <c r="AU98" s="435">
        <f>SUM(AU97:AX97)</f>
        <v>1.9</v>
      </c>
      <c r="AV98" s="436"/>
      <c r="AW98" s="436"/>
      <c r="AX98" s="438"/>
    </row>
    <row r="99" spans="1:50" ht="30" customHeight="1" x14ac:dyDescent="0.15">
      <c r="A99" s="209"/>
      <c r="B99" s="210"/>
      <c r="C99" s="210"/>
      <c r="D99" s="210"/>
      <c r="E99" s="210"/>
      <c r="F99" s="211"/>
      <c r="G99" s="452" t="s">
        <v>144</v>
      </c>
      <c r="H99" s="453"/>
      <c r="I99" s="453"/>
      <c r="J99" s="453"/>
      <c r="K99" s="453"/>
      <c r="L99" s="453"/>
      <c r="M99" s="453"/>
      <c r="N99" s="453"/>
      <c r="O99" s="453"/>
      <c r="P99" s="453"/>
      <c r="Q99" s="453"/>
      <c r="R99" s="453"/>
      <c r="S99" s="453"/>
      <c r="T99" s="453"/>
      <c r="U99" s="453"/>
      <c r="V99" s="453"/>
      <c r="W99" s="453"/>
      <c r="X99" s="453"/>
      <c r="Y99" s="453"/>
      <c r="Z99" s="453"/>
      <c r="AA99" s="453"/>
      <c r="AB99" s="454"/>
      <c r="AC99" s="452" t="s">
        <v>145</v>
      </c>
      <c r="AD99" s="453"/>
      <c r="AE99" s="453"/>
      <c r="AF99" s="453"/>
      <c r="AG99" s="453"/>
      <c r="AH99" s="453"/>
      <c r="AI99" s="453"/>
      <c r="AJ99" s="453"/>
      <c r="AK99" s="453"/>
      <c r="AL99" s="453"/>
      <c r="AM99" s="453"/>
      <c r="AN99" s="453"/>
      <c r="AO99" s="453"/>
      <c r="AP99" s="453"/>
      <c r="AQ99" s="453"/>
      <c r="AR99" s="453"/>
      <c r="AS99" s="453"/>
      <c r="AT99" s="453"/>
      <c r="AU99" s="453"/>
      <c r="AV99" s="453"/>
      <c r="AW99" s="453"/>
      <c r="AX99" s="455"/>
    </row>
    <row r="100" spans="1:50" ht="25.5" customHeight="1" x14ac:dyDescent="0.15">
      <c r="A100" s="209"/>
      <c r="B100" s="210"/>
      <c r="C100" s="210"/>
      <c r="D100" s="210"/>
      <c r="E100" s="210"/>
      <c r="F100" s="211"/>
      <c r="G100" s="355" t="s">
        <v>69</v>
      </c>
      <c r="H100" s="197"/>
      <c r="I100" s="197"/>
      <c r="J100" s="197"/>
      <c r="K100" s="197"/>
      <c r="L100" s="218" t="s">
        <v>138</v>
      </c>
      <c r="M100" s="53"/>
      <c r="N100" s="53"/>
      <c r="O100" s="53"/>
      <c r="P100" s="53"/>
      <c r="Q100" s="53"/>
      <c r="R100" s="53"/>
      <c r="S100" s="53"/>
      <c r="T100" s="53"/>
      <c r="U100" s="53"/>
      <c r="V100" s="53"/>
      <c r="W100" s="53"/>
      <c r="X100" s="54"/>
      <c r="Y100" s="430" t="s">
        <v>139</v>
      </c>
      <c r="Z100" s="431"/>
      <c r="AA100" s="431"/>
      <c r="AB100" s="432"/>
      <c r="AC100" s="355" t="s">
        <v>69</v>
      </c>
      <c r="AD100" s="197"/>
      <c r="AE100" s="197"/>
      <c r="AF100" s="197"/>
      <c r="AG100" s="197"/>
      <c r="AH100" s="218" t="s">
        <v>138</v>
      </c>
      <c r="AI100" s="53"/>
      <c r="AJ100" s="53"/>
      <c r="AK100" s="53"/>
      <c r="AL100" s="53"/>
      <c r="AM100" s="53"/>
      <c r="AN100" s="53"/>
      <c r="AO100" s="53"/>
      <c r="AP100" s="53"/>
      <c r="AQ100" s="53"/>
      <c r="AR100" s="53"/>
      <c r="AS100" s="53"/>
      <c r="AT100" s="54"/>
      <c r="AU100" s="430" t="s">
        <v>139</v>
      </c>
      <c r="AV100" s="431"/>
      <c r="AW100" s="431"/>
      <c r="AX100" s="439"/>
    </row>
    <row r="101" spans="1:50" ht="24.75" customHeight="1" x14ac:dyDescent="0.15">
      <c r="A101" s="209"/>
      <c r="B101" s="210"/>
      <c r="C101" s="210"/>
      <c r="D101" s="210"/>
      <c r="E101" s="210"/>
      <c r="F101" s="211"/>
      <c r="G101" s="440" t="s">
        <v>140</v>
      </c>
      <c r="H101" s="326"/>
      <c r="I101" s="326"/>
      <c r="J101" s="326"/>
      <c r="K101" s="441"/>
      <c r="L101" s="442" t="s">
        <v>146</v>
      </c>
      <c r="M101" s="443"/>
      <c r="N101" s="443"/>
      <c r="O101" s="443"/>
      <c r="P101" s="443"/>
      <c r="Q101" s="443"/>
      <c r="R101" s="443"/>
      <c r="S101" s="443"/>
      <c r="T101" s="443"/>
      <c r="U101" s="443"/>
      <c r="V101" s="443"/>
      <c r="W101" s="443"/>
      <c r="X101" s="444"/>
      <c r="Y101" s="445">
        <v>10</v>
      </c>
      <c r="Z101" s="446"/>
      <c r="AA101" s="446"/>
      <c r="AB101" s="447"/>
      <c r="AC101" s="440"/>
      <c r="AD101" s="326"/>
      <c r="AE101" s="326"/>
      <c r="AF101" s="326"/>
      <c r="AG101" s="441"/>
      <c r="AH101" s="449"/>
      <c r="AI101" s="450"/>
      <c r="AJ101" s="450"/>
      <c r="AK101" s="450"/>
      <c r="AL101" s="450"/>
      <c r="AM101" s="450"/>
      <c r="AN101" s="450"/>
      <c r="AO101" s="450"/>
      <c r="AP101" s="450"/>
      <c r="AQ101" s="450"/>
      <c r="AR101" s="450"/>
      <c r="AS101" s="450"/>
      <c r="AT101" s="451"/>
      <c r="AU101" s="445"/>
      <c r="AV101" s="446"/>
      <c r="AW101" s="446"/>
      <c r="AX101" s="448"/>
    </row>
    <row r="102" spans="1:50" ht="24.75" customHeight="1" x14ac:dyDescent="0.15">
      <c r="A102" s="209"/>
      <c r="B102" s="210"/>
      <c r="C102" s="210"/>
      <c r="D102" s="210"/>
      <c r="E102" s="210"/>
      <c r="F102" s="211"/>
      <c r="G102" s="433" t="s">
        <v>37</v>
      </c>
      <c r="H102" s="53"/>
      <c r="I102" s="53"/>
      <c r="J102" s="53"/>
      <c r="K102" s="53"/>
      <c r="L102" s="434"/>
      <c r="M102" s="165"/>
      <c r="N102" s="165"/>
      <c r="O102" s="165"/>
      <c r="P102" s="165"/>
      <c r="Q102" s="165"/>
      <c r="R102" s="165"/>
      <c r="S102" s="165"/>
      <c r="T102" s="165"/>
      <c r="U102" s="165"/>
      <c r="V102" s="165"/>
      <c r="W102" s="165"/>
      <c r="X102" s="166"/>
      <c r="Y102" s="435">
        <f>SUM(Y101:AB101)</f>
        <v>10</v>
      </c>
      <c r="Z102" s="436"/>
      <c r="AA102" s="436"/>
      <c r="AB102" s="437"/>
      <c r="AC102" s="433" t="s">
        <v>37</v>
      </c>
      <c r="AD102" s="53"/>
      <c r="AE102" s="53"/>
      <c r="AF102" s="53"/>
      <c r="AG102" s="53"/>
      <c r="AH102" s="434"/>
      <c r="AI102" s="165"/>
      <c r="AJ102" s="165"/>
      <c r="AK102" s="165"/>
      <c r="AL102" s="165"/>
      <c r="AM102" s="165"/>
      <c r="AN102" s="165"/>
      <c r="AO102" s="165"/>
      <c r="AP102" s="165"/>
      <c r="AQ102" s="165"/>
      <c r="AR102" s="165"/>
      <c r="AS102" s="165"/>
      <c r="AT102" s="166"/>
      <c r="AU102" s="435">
        <f>SUM(AU101:AX101)</f>
        <v>0</v>
      </c>
      <c r="AV102" s="436"/>
      <c r="AW102" s="436"/>
      <c r="AX102" s="438"/>
    </row>
    <row r="103" spans="1:50" ht="30" customHeight="1" x14ac:dyDescent="0.15">
      <c r="A103" s="209"/>
      <c r="B103" s="210"/>
      <c r="C103" s="210"/>
      <c r="D103" s="210"/>
      <c r="E103" s="210"/>
      <c r="F103" s="211"/>
      <c r="G103" s="452" t="s">
        <v>147</v>
      </c>
      <c r="H103" s="453"/>
      <c r="I103" s="453"/>
      <c r="J103" s="453"/>
      <c r="K103" s="453"/>
      <c r="L103" s="453"/>
      <c r="M103" s="453"/>
      <c r="N103" s="453"/>
      <c r="O103" s="453"/>
      <c r="P103" s="453"/>
      <c r="Q103" s="453"/>
      <c r="R103" s="453"/>
      <c r="S103" s="453"/>
      <c r="T103" s="453"/>
      <c r="U103" s="453"/>
      <c r="V103" s="453"/>
      <c r="W103" s="453"/>
      <c r="X103" s="453"/>
      <c r="Y103" s="453"/>
      <c r="Z103" s="453"/>
      <c r="AA103" s="453"/>
      <c r="AB103" s="454"/>
      <c r="AC103" s="452" t="s">
        <v>148</v>
      </c>
      <c r="AD103" s="453"/>
      <c r="AE103" s="453"/>
      <c r="AF103" s="453"/>
      <c r="AG103" s="453"/>
      <c r="AH103" s="453"/>
      <c r="AI103" s="453"/>
      <c r="AJ103" s="453"/>
      <c r="AK103" s="453"/>
      <c r="AL103" s="453"/>
      <c r="AM103" s="453"/>
      <c r="AN103" s="453"/>
      <c r="AO103" s="453"/>
      <c r="AP103" s="453"/>
      <c r="AQ103" s="453"/>
      <c r="AR103" s="453"/>
      <c r="AS103" s="453"/>
      <c r="AT103" s="453"/>
      <c r="AU103" s="453"/>
      <c r="AV103" s="453"/>
      <c r="AW103" s="453"/>
      <c r="AX103" s="455"/>
    </row>
    <row r="104" spans="1:50" ht="24.75" customHeight="1" x14ac:dyDescent="0.15">
      <c r="A104" s="209"/>
      <c r="B104" s="210"/>
      <c r="C104" s="210"/>
      <c r="D104" s="210"/>
      <c r="E104" s="210"/>
      <c r="F104" s="211"/>
      <c r="G104" s="355" t="s">
        <v>69</v>
      </c>
      <c r="H104" s="197"/>
      <c r="I104" s="197"/>
      <c r="J104" s="197"/>
      <c r="K104" s="197"/>
      <c r="L104" s="218" t="s">
        <v>138</v>
      </c>
      <c r="M104" s="53"/>
      <c r="N104" s="53"/>
      <c r="O104" s="53"/>
      <c r="P104" s="53"/>
      <c r="Q104" s="53"/>
      <c r="R104" s="53"/>
      <c r="S104" s="53"/>
      <c r="T104" s="53"/>
      <c r="U104" s="53"/>
      <c r="V104" s="53"/>
      <c r="W104" s="53"/>
      <c r="X104" s="54"/>
      <c r="Y104" s="430" t="s">
        <v>139</v>
      </c>
      <c r="Z104" s="431"/>
      <c r="AA104" s="431"/>
      <c r="AB104" s="432"/>
      <c r="AC104" s="355" t="s">
        <v>69</v>
      </c>
      <c r="AD104" s="197"/>
      <c r="AE104" s="197"/>
      <c r="AF104" s="197"/>
      <c r="AG104" s="197"/>
      <c r="AH104" s="218" t="s">
        <v>138</v>
      </c>
      <c r="AI104" s="53"/>
      <c r="AJ104" s="53"/>
      <c r="AK104" s="53"/>
      <c r="AL104" s="53"/>
      <c r="AM104" s="53"/>
      <c r="AN104" s="53"/>
      <c r="AO104" s="53"/>
      <c r="AP104" s="53"/>
      <c r="AQ104" s="53"/>
      <c r="AR104" s="53"/>
      <c r="AS104" s="53"/>
      <c r="AT104" s="54"/>
      <c r="AU104" s="430" t="s">
        <v>139</v>
      </c>
      <c r="AV104" s="431"/>
      <c r="AW104" s="431"/>
      <c r="AX104" s="439"/>
    </row>
    <row r="105" spans="1:50" ht="24.75" customHeight="1" x14ac:dyDescent="0.15">
      <c r="A105" s="209"/>
      <c r="B105" s="210"/>
      <c r="C105" s="210"/>
      <c r="D105" s="210"/>
      <c r="E105" s="210"/>
      <c r="F105" s="211"/>
      <c r="G105" s="440" t="s">
        <v>142</v>
      </c>
      <c r="H105" s="326"/>
      <c r="I105" s="326"/>
      <c r="J105" s="326"/>
      <c r="K105" s="441"/>
      <c r="L105" s="442" t="s">
        <v>74</v>
      </c>
      <c r="M105" s="443"/>
      <c r="N105" s="443"/>
      <c r="O105" s="443"/>
      <c r="P105" s="443"/>
      <c r="Q105" s="443"/>
      <c r="R105" s="443"/>
      <c r="S105" s="443"/>
      <c r="T105" s="443"/>
      <c r="U105" s="443"/>
      <c r="V105" s="443"/>
      <c r="W105" s="443"/>
      <c r="X105" s="444"/>
      <c r="Y105" s="445">
        <v>1</v>
      </c>
      <c r="Z105" s="446"/>
      <c r="AA105" s="446"/>
      <c r="AB105" s="447"/>
      <c r="AC105" s="440"/>
      <c r="AD105" s="326"/>
      <c r="AE105" s="326"/>
      <c r="AF105" s="326"/>
      <c r="AG105" s="441"/>
      <c r="AH105" s="456"/>
      <c r="AI105" s="457"/>
      <c r="AJ105" s="457"/>
      <c r="AK105" s="457"/>
      <c r="AL105" s="457"/>
      <c r="AM105" s="457"/>
      <c r="AN105" s="457"/>
      <c r="AO105" s="457"/>
      <c r="AP105" s="457"/>
      <c r="AQ105" s="457"/>
      <c r="AR105" s="457"/>
      <c r="AS105" s="457"/>
      <c r="AT105" s="458"/>
      <c r="AU105" s="445"/>
      <c r="AV105" s="446"/>
      <c r="AW105" s="446"/>
      <c r="AX105" s="448"/>
    </row>
    <row r="106" spans="1:50" ht="24.75" customHeight="1" x14ac:dyDescent="0.15">
      <c r="A106" s="209"/>
      <c r="B106" s="210"/>
      <c r="C106" s="210"/>
      <c r="D106" s="210"/>
      <c r="E106" s="210"/>
      <c r="F106" s="211"/>
      <c r="G106" s="433" t="s">
        <v>37</v>
      </c>
      <c r="H106" s="53"/>
      <c r="I106" s="53"/>
      <c r="J106" s="53"/>
      <c r="K106" s="53"/>
      <c r="L106" s="434"/>
      <c r="M106" s="165"/>
      <c r="N106" s="165"/>
      <c r="O106" s="165"/>
      <c r="P106" s="165"/>
      <c r="Q106" s="165"/>
      <c r="R106" s="165"/>
      <c r="S106" s="165"/>
      <c r="T106" s="165"/>
      <c r="U106" s="165"/>
      <c r="V106" s="165"/>
      <c r="W106" s="165"/>
      <c r="X106" s="166"/>
      <c r="Y106" s="435">
        <f>SUM(Y105:AB105)</f>
        <v>1</v>
      </c>
      <c r="Z106" s="436"/>
      <c r="AA106" s="436"/>
      <c r="AB106" s="437"/>
      <c r="AC106" s="433" t="s">
        <v>37</v>
      </c>
      <c r="AD106" s="53"/>
      <c r="AE106" s="53"/>
      <c r="AF106" s="53"/>
      <c r="AG106" s="53"/>
      <c r="AH106" s="434"/>
      <c r="AI106" s="165"/>
      <c r="AJ106" s="165"/>
      <c r="AK106" s="165"/>
      <c r="AL106" s="165"/>
      <c r="AM106" s="165"/>
      <c r="AN106" s="165"/>
      <c r="AO106" s="165"/>
      <c r="AP106" s="165"/>
      <c r="AQ106" s="165"/>
      <c r="AR106" s="165"/>
      <c r="AS106" s="165"/>
      <c r="AT106" s="166"/>
      <c r="AU106" s="435">
        <f>SUM(AU105:AX105)</f>
        <v>0</v>
      </c>
      <c r="AV106" s="436"/>
      <c r="AW106" s="436"/>
      <c r="AX106" s="438"/>
    </row>
    <row r="107" spans="1:50" ht="30" customHeight="1" x14ac:dyDescent="0.15">
      <c r="A107" s="209"/>
      <c r="B107" s="210"/>
      <c r="C107" s="210"/>
      <c r="D107" s="210"/>
      <c r="E107" s="210"/>
      <c r="F107" s="211"/>
      <c r="G107" s="452" t="s">
        <v>149</v>
      </c>
      <c r="H107" s="453"/>
      <c r="I107" s="453"/>
      <c r="J107" s="453"/>
      <c r="K107" s="453"/>
      <c r="L107" s="453"/>
      <c r="M107" s="453"/>
      <c r="N107" s="453"/>
      <c r="O107" s="453"/>
      <c r="P107" s="453"/>
      <c r="Q107" s="453"/>
      <c r="R107" s="453"/>
      <c r="S107" s="453"/>
      <c r="T107" s="453"/>
      <c r="U107" s="453"/>
      <c r="V107" s="453"/>
      <c r="W107" s="453"/>
      <c r="X107" s="453"/>
      <c r="Y107" s="453"/>
      <c r="Z107" s="453"/>
      <c r="AA107" s="453"/>
      <c r="AB107" s="454"/>
      <c r="AC107" s="452" t="s">
        <v>150</v>
      </c>
      <c r="AD107" s="453"/>
      <c r="AE107" s="453"/>
      <c r="AF107" s="453"/>
      <c r="AG107" s="453"/>
      <c r="AH107" s="453"/>
      <c r="AI107" s="453"/>
      <c r="AJ107" s="453"/>
      <c r="AK107" s="453"/>
      <c r="AL107" s="453"/>
      <c r="AM107" s="453"/>
      <c r="AN107" s="453"/>
      <c r="AO107" s="453"/>
      <c r="AP107" s="453"/>
      <c r="AQ107" s="453"/>
      <c r="AR107" s="453"/>
      <c r="AS107" s="453"/>
      <c r="AT107" s="453"/>
      <c r="AU107" s="453"/>
      <c r="AV107" s="453"/>
      <c r="AW107" s="453"/>
      <c r="AX107" s="455"/>
    </row>
    <row r="108" spans="1:50" ht="24.75" customHeight="1" x14ac:dyDescent="0.15">
      <c r="A108" s="209"/>
      <c r="B108" s="210"/>
      <c r="C108" s="210"/>
      <c r="D108" s="210"/>
      <c r="E108" s="210"/>
      <c r="F108" s="211"/>
      <c r="G108" s="355" t="s">
        <v>69</v>
      </c>
      <c r="H108" s="197"/>
      <c r="I108" s="197"/>
      <c r="J108" s="197"/>
      <c r="K108" s="197"/>
      <c r="L108" s="218" t="s">
        <v>138</v>
      </c>
      <c r="M108" s="53"/>
      <c r="N108" s="53"/>
      <c r="O108" s="53"/>
      <c r="P108" s="53"/>
      <c r="Q108" s="53"/>
      <c r="R108" s="53"/>
      <c r="S108" s="53"/>
      <c r="T108" s="53"/>
      <c r="U108" s="53"/>
      <c r="V108" s="53"/>
      <c r="W108" s="53"/>
      <c r="X108" s="54"/>
      <c r="Y108" s="430" t="s">
        <v>139</v>
      </c>
      <c r="Z108" s="431"/>
      <c r="AA108" s="431"/>
      <c r="AB108" s="432"/>
      <c r="AC108" s="355" t="s">
        <v>69</v>
      </c>
      <c r="AD108" s="197"/>
      <c r="AE108" s="197"/>
      <c r="AF108" s="197"/>
      <c r="AG108" s="197"/>
      <c r="AH108" s="218" t="s">
        <v>138</v>
      </c>
      <c r="AI108" s="53"/>
      <c r="AJ108" s="53"/>
      <c r="AK108" s="53"/>
      <c r="AL108" s="53"/>
      <c r="AM108" s="53"/>
      <c r="AN108" s="53"/>
      <c r="AO108" s="53"/>
      <c r="AP108" s="53"/>
      <c r="AQ108" s="53"/>
      <c r="AR108" s="53"/>
      <c r="AS108" s="53"/>
      <c r="AT108" s="54"/>
      <c r="AU108" s="430" t="s">
        <v>139</v>
      </c>
      <c r="AV108" s="431"/>
      <c r="AW108" s="431"/>
      <c r="AX108" s="439"/>
    </row>
    <row r="109" spans="1:50" ht="24.75" customHeight="1" x14ac:dyDescent="0.15">
      <c r="A109" s="209"/>
      <c r="B109" s="210"/>
      <c r="C109" s="210"/>
      <c r="D109" s="210"/>
      <c r="E109" s="210"/>
      <c r="F109" s="211"/>
      <c r="G109" s="440" t="s">
        <v>142</v>
      </c>
      <c r="H109" s="326"/>
      <c r="I109" s="326"/>
      <c r="J109" s="326"/>
      <c r="K109" s="441"/>
      <c r="L109" s="442" t="s">
        <v>151</v>
      </c>
      <c r="M109" s="443"/>
      <c r="N109" s="443"/>
      <c r="O109" s="443"/>
      <c r="P109" s="443"/>
      <c r="Q109" s="443"/>
      <c r="R109" s="443"/>
      <c r="S109" s="443"/>
      <c r="T109" s="443"/>
      <c r="U109" s="443"/>
      <c r="V109" s="443"/>
      <c r="W109" s="443"/>
      <c r="X109" s="444"/>
      <c r="Y109" s="445">
        <v>1.2</v>
      </c>
      <c r="Z109" s="446"/>
      <c r="AA109" s="446"/>
      <c r="AB109" s="447"/>
      <c r="AC109" s="440"/>
      <c r="AD109" s="326"/>
      <c r="AE109" s="326"/>
      <c r="AF109" s="326"/>
      <c r="AG109" s="441"/>
      <c r="AH109" s="449"/>
      <c r="AI109" s="450"/>
      <c r="AJ109" s="450"/>
      <c r="AK109" s="450"/>
      <c r="AL109" s="450"/>
      <c r="AM109" s="450"/>
      <c r="AN109" s="450"/>
      <c r="AO109" s="450"/>
      <c r="AP109" s="450"/>
      <c r="AQ109" s="450"/>
      <c r="AR109" s="450"/>
      <c r="AS109" s="450"/>
      <c r="AT109" s="451"/>
      <c r="AU109" s="445"/>
      <c r="AV109" s="446"/>
      <c r="AW109" s="446"/>
      <c r="AX109" s="448"/>
    </row>
    <row r="110" spans="1:50" ht="24.75" customHeight="1" thickBot="1" x14ac:dyDescent="0.2">
      <c r="A110" s="423"/>
      <c r="B110" s="424"/>
      <c r="C110" s="424"/>
      <c r="D110" s="424"/>
      <c r="E110" s="424"/>
      <c r="F110" s="425"/>
      <c r="G110" s="461" t="s">
        <v>37</v>
      </c>
      <c r="H110" s="399"/>
      <c r="I110" s="399"/>
      <c r="J110" s="399"/>
      <c r="K110" s="399"/>
      <c r="L110" s="462"/>
      <c r="M110" s="463"/>
      <c r="N110" s="463"/>
      <c r="O110" s="463"/>
      <c r="P110" s="463"/>
      <c r="Q110" s="463"/>
      <c r="R110" s="463"/>
      <c r="S110" s="463"/>
      <c r="T110" s="463"/>
      <c r="U110" s="463"/>
      <c r="V110" s="463"/>
      <c r="W110" s="463"/>
      <c r="X110" s="464"/>
      <c r="Y110" s="465">
        <f>SUM(Y109:AB109)</f>
        <v>1.2</v>
      </c>
      <c r="Z110" s="466"/>
      <c r="AA110" s="466"/>
      <c r="AB110" s="467"/>
      <c r="AC110" s="461" t="s">
        <v>37</v>
      </c>
      <c r="AD110" s="399"/>
      <c r="AE110" s="399"/>
      <c r="AF110" s="399"/>
      <c r="AG110" s="399"/>
      <c r="AH110" s="462"/>
      <c r="AI110" s="463"/>
      <c r="AJ110" s="463"/>
      <c r="AK110" s="463"/>
      <c r="AL110" s="463"/>
      <c r="AM110" s="463"/>
      <c r="AN110" s="463"/>
      <c r="AO110" s="463"/>
      <c r="AP110" s="463"/>
      <c r="AQ110" s="463"/>
      <c r="AR110" s="463"/>
      <c r="AS110" s="463"/>
      <c r="AT110" s="464"/>
      <c r="AU110" s="465">
        <f>SUM(AU109:AX109)</f>
        <v>0</v>
      </c>
      <c r="AV110" s="466"/>
      <c r="AW110" s="466"/>
      <c r="AX110" s="468"/>
    </row>
    <row r="111" spans="1:50" x14ac:dyDescent="0.15">
      <c r="A111" s="4"/>
      <c r="B111" s="4"/>
      <c r="C111" s="4"/>
      <c r="D111" s="4"/>
      <c r="E111" s="4"/>
      <c r="F111" s="4"/>
      <c r="G111" s="5"/>
      <c r="H111" s="5"/>
      <c r="I111" s="5"/>
      <c r="J111" s="5"/>
      <c r="K111" s="5"/>
      <c r="L111" s="6"/>
      <c r="M111" s="5"/>
      <c r="N111" s="5"/>
      <c r="O111" s="5"/>
      <c r="P111" s="5"/>
      <c r="Q111" s="5"/>
      <c r="R111" s="5"/>
      <c r="S111" s="5"/>
      <c r="T111" s="5"/>
      <c r="U111" s="5"/>
      <c r="V111" s="5"/>
      <c r="W111" s="5"/>
      <c r="X111" s="5"/>
      <c r="Y111" s="7"/>
      <c r="Z111" s="7"/>
      <c r="AA111" s="7"/>
      <c r="AB111" s="7"/>
      <c r="AC111" s="5"/>
      <c r="AD111" s="5"/>
      <c r="AE111" s="5"/>
      <c r="AF111" s="5"/>
      <c r="AG111" s="5"/>
      <c r="AH111" s="6"/>
      <c r="AI111" s="5"/>
      <c r="AJ111" s="5"/>
      <c r="AK111" s="5"/>
      <c r="AL111" s="5"/>
      <c r="AM111" s="5"/>
      <c r="AN111" s="5"/>
      <c r="AO111" s="5"/>
      <c r="AP111" s="5"/>
      <c r="AQ111" s="5"/>
      <c r="AR111" s="5"/>
      <c r="AS111" s="5"/>
      <c r="AT111" s="5"/>
      <c r="AU111" s="7"/>
      <c r="AV111" s="7"/>
      <c r="AW111" s="7"/>
      <c r="AX111" s="7"/>
    </row>
    <row r="112" spans="1:50" ht="14.25" x14ac:dyDescent="0.15">
      <c r="B112" s="24" t="s">
        <v>152</v>
      </c>
    </row>
    <row r="113" spans="1:66" x14ac:dyDescent="0.15">
      <c r="B113" s="1" t="s">
        <v>153</v>
      </c>
    </row>
    <row r="114" spans="1:66" ht="24" customHeight="1" x14ac:dyDescent="0.15">
      <c r="A114" s="459"/>
      <c r="B114" s="459"/>
      <c r="C114" s="167" t="s">
        <v>154</v>
      </c>
      <c r="D114" s="167"/>
      <c r="E114" s="167"/>
      <c r="F114" s="167"/>
      <c r="G114" s="167"/>
      <c r="H114" s="167"/>
      <c r="I114" s="167"/>
      <c r="J114" s="167"/>
      <c r="K114" s="167"/>
      <c r="L114" s="167"/>
      <c r="M114" s="167" t="s">
        <v>155</v>
      </c>
      <c r="N114" s="167"/>
      <c r="O114" s="167"/>
      <c r="P114" s="167"/>
      <c r="Q114" s="167"/>
      <c r="R114" s="167"/>
      <c r="S114" s="167"/>
      <c r="T114" s="167"/>
      <c r="U114" s="167"/>
      <c r="V114" s="167"/>
      <c r="W114" s="167"/>
      <c r="X114" s="167"/>
      <c r="Y114" s="167"/>
      <c r="Z114" s="167"/>
      <c r="AA114" s="167"/>
      <c r="AB114" s="167"/>
      <c r="AC114" s="167"/>
      <c r="AD114" s="167"/>
      <c r="AE114" s="167"/>
      <c r="AF114" s="167"/>
      <c r="AG114" s="167"/>
      <c r="AH114" s="167"/>
      <c r="AI114" s="167"/>
      <c r="AJ114" s="167"/>
      <c r="AK114" s="175" t="s">
        <v>156</v>
      </c>
      <c r="AL114" s="167"/>
      <c r="AM114" s="167"/>
      <c r="AN114" s="167"/>
      <c r="AO114" s="167"/>
      <c r="AP114" s="167"/>
      <c r="AQ114" s="167" t="s">
        <v>157</v>
      </c>
      <c r="AR114" s="167"/>
      <c r="AS114" s="167"/>
      <c r="AT114" s="167"/>
      <c r="AU114" s="97" t="s">
        <v>158</v>
      </c>
      <c r="AV114" s="98"/>
      <c r="AW114" s="98"/>
      <c r="AX114" s="460"/>
    </row>
    <row r="115" spans="1:66" ht="24" customHeight="1" x14ac:dyDescent="0.15">
      <c r="A115" s="459">
        <v>1</v>
      </c>
      <c r="B115" s="459">
        <v>1</v>
      </c>
      <c r="C115" s="469" t="s">
        <v>159</v>
      </c>
      <c r="D115" s="469"/>
      <c r="E115" s="469"/>
      <c r="F115" s="469"/>
      <c r="G115" s="469"/>
      <c r="H115" s="469"/>
      <c r="I115" s="469"/>
      <c r="J115" s="469"/>
      <c r="K115" s="469"/>
      <c r="L115" s="469"/>
      <c r="M115" s="469" t="s">
        <v>141</v>
      </c>
      <c r="N115" s="469"/>
      <c r="O115" s="469"/>
      <c r="P115" s="469"/>
      <c r="Q115" s="469"/>
      <c r="R115" s="469"/>
      <c r="S115" s="469"/>
      <c r="T115" s="469"/>
      <c r="U115" s="469"/>
      <c r="V115" s="469"/>
      <c r="W115" s="469"/>
      <c r="X115" s="469"/>
      <c r="Y115" s="469"/>
      <c r="Z115" s="469"/>
      <c r="AA115" s="469"/>
      <c r="AB115" s="469"/>
      <c r="AC115" s="469"/>
      <c r="AD115" s="469"/>
      <c r="AE115" s="469"/>
      <c r="AF115" s="469"/>
      <c r="AG115" s="469"/>
      <c r="AH115" s="469"/>
      <c r="AI115" s="469"/>
      <c r="AJ115" s="469"/>
      <c r="AK115" s="470">
        <v>197</v>
      </c>
      <c r="AL115" s="469"/>
      <c r="AM115" s="469"/>
      <c r="AN115" s="469"/>
      <c r="AO115" s="469"/>
      <c r="AP115" s="469"/>
      <c r="AQ115" s="153">
        <v>5</v>
      </c>
      <c r="AR115" s="153"/>
      <c r="AS115" s="153"/>
      <c r="AT115" s="153"/>
      <c r="AU115" s="471">
        <v>0.9395</v>
      </c>
      <c r="AV115" s="472"/>
      <c r="AW115" s="472"/>
      <c r="AX115" s="473"/>
    </row>
    <row r="117" spans="1:66" x14ac:dyDescent="0.15">
      <c r="B117" s="1" t="s">
        <v>144</v>
      </c>
    </row>
    <row r="118" spans="1:66" ht="24" customHeight="1" x14ac:dyDescent="0.15">
      <c r="A118" s="459"/>
      <c r="B118" s="459"/>
      <c r="C118" s="167" t="s">
        <v>154</v>
      </c>
      <c r="D118" s="167"/>
      <c r="E118" s="167"/>
      <c r="F118" s="167"/>
      <c r="G118" s="167"/>
      <c r="H118" s="167"/>
      <c r="I118" s="167"/>
      <c r="J118" s="167"/>
      <c r="K118" s="167"/>
      <c r="L118" s="167"/>
      <c r="M118" s="167" t="s">
        <v>155</v>
      </c>
      <c r="N118" s="167"/>
      <c r="O118" s="167"/>
      <c r="P118" s="167"/>
      <c r="Q118" s="167"/>
      <c r="R118" s="167"/>
      <c r="S118" s="167"/>
      <c r="T118" s="167"/>
      <c r="U118" s="167"/>
      <c r="V118" s="167"/>
      <c r="W118" s="167"/>
      <c r="X118" s="167"/>
      <c r="Y118" s="167"/>
      <c r="Z118" s="167"/>
      <c r="AA118" s="167"/>
      <c r="AB118" s="167"/>
      <c r="AC118" s="167"/>
      <c r="AD118" s="167"/>
      <c r="AE118" s="167"/>
      <c r="AF118" s="167"/>
      <c r="AG118" s="167"/>
      <c r="AH118" s="167"/>
      <c r="AI118" s="167"/>
      <c r="AJ118" s="167"/>
      <c r="AK118" s="175" t="s">
        <v>156</v>
      </c>
      <c r="AL118" s="167"/>
      <c r="AM118" s="167"/>
      <c r="AN118" s="167"/>
      <c r="AO118" s="167"/>
      <c r="AP118" s="167"/>
      <c r="AQ118" s="167" t="s">
        <v>157</v>
      </c>
      <c r="AR118" s="167"/>
      <c r="AS118" s="167"/>
      <c r="AT118" s="167"/>
      <c r="AU118" s="97" t="s">
        <v>158</v>
      </c>
      <c r="AV118" s="98"/>
      <c r="AW118" s="98"/>
      <c r="AX118" s="460"/>
    </row>
    <row r="119" spans="1:66" ht="24" customHeight="1" x14ac:dyDescent="0.15">
      <c r="A119" s="459">
        <v>1</v>
      </c>
      <c r="B119" s="459">
        <v>1</v>
      </c>
      <c r="C119" s="469" t="s">
        <v>160</v>
      </c>
      <c r="D119" s="469"/>
      <c r="E119" s="469"/>
      <c r="F119" s="469"/>
      <c r="G119" s="469"/>
      <c r="H119" s="469"/>
      <c r="I119" s="469"/>
      <c r="J119" s="469"/>
      <c r="K119" s="469"/>
      <c r="L119" s="469"/>
      <c r="M119" s="469" t="s">
        <v>146</v>
      </c>
      <c r="N119" s="469"/>
      <c r="O119" s="469"/>
      <c r="P119" s="469"/>
      <c r="Q119" s="469"/>
      <c r="R119" s="469"/>
      <c r="S119" s="469"/>
      <c r="T119" s="469"/>
      <c r="U119" s="469"/>
      <c r="V119" s="469"/>
      <c r="W119" s="469"/>
      <c r="X119" s="469"/>
      <c r="Y119" s="469"/>
      <c r="Z119" s="469"/>
      <c r="AA119" s="469"/>
      <c r="AB119" s="469"/>
      <c r="AC119" s="469"/>
      <c r="AD119" s="469"/>
      <c r="AE119" s="469"/>
      <c r="AF119" s="469"/>
      <c r="AG119" s="469"/>
      <c r="AH119" s="469"/>
      <c r="AI119" s="469"/>
      <c r="AJ119" s="469"/>
      <c r="AK119" s="470">
        <v>10</v>
      </c>
      <c r="AL119" s="469"/>
      <c r="AM119" s="469"/>
      <c r="AN119" s="469"/>
      <c r="AO119" s="469"/>
      <c r="AP119" s="469"/>
      <c r="AQ119" s="153">
        <v>2</v>
      </c>
      <c r="AR119" s="153"/>
      <c r="AS119" s="153"/>
      <c r="AT119" s="153"/>
      <c r="AU119" s="471">
        <v>0.87809999999999999</v>
      </c>
      <c r="AV119" s="472"/>
      <c r="AW119" s="472"/>
      <c r="AX119" s="473"/>
    </row>
    <row r="121" spans="1:66" x14ac:dyDescent="0.15">
      <c r="B121" s="1" t="s">
        <v>149</v>
      </c>
    </row>
    <row r="122" spans="1:66" ht="24" customHeight="1" x14ac:dyDescent="0.15">
      <c r="A122" s="459"/>
      <c r="B122" s="459"/>
      <c r="C122" s="167" t="s">
        <v>154</v>
      </c>
      <c r="D122" s="167"/>
      <c r="E122" s="167"/>
      <c r="F122" s="167"/>
      <c r="G122" s="167"/>
      <c r="H122" s="167"/>
      <c r="I122" s="167"/>
      <c r="J122" s="167"/>
      <c r="K122" s="167"/>
      <c r="L122" s="167"/>
      <c r="M122" s="167" t="s">
        <v>155</v>
      </c>
      <c r="N122" s="167"/>
      <c r="O122" s="167"/>
      <c r="P122" s="167"/>
      <c r="Q122" s="167"/>
      <c r="R122" s="167"/>
      <c r="S122" s="167"/>
      <c r="T122" s="167"/>
      <c r="U122" s="167"/>
      <c r="V122" s="167"/>
      <c r="W122" s="167"/>
      <c r="X122" s="167"/>
      <c r="Y122" s="167"/>
      <c r="Z122" s="167"/>
      <c r="AA122" s="167"/>
      <c r="AB122" s="167"/>
      <c r="AC122" s="167"/>
      <c r="AD122" s="167"/>
      <c r="AE122" s="167"/>
      <c r="AF122" s="167"/>
      <c r="AG122" s="167"/>
      <c r="AH122" s="167"/>
      <c r="AI122" s="167"/>
      <c r="AJ122" s="167"/>
      <c r="AK122" s="175" t="s">
        <v>156</v>
      </c>
      <c r="AL122" s="167"/>
      <c r="AM122" s="167"/>
      <c r="AN122" s="167"/>
      <c r="AO122" s="167"/>
      <c r="AP122" s="167"/>
      <c r="AQ122" s="167" t="s">
        <v>157</v>
      </c>
      <c r="AR122" s="167"/>
      <c r="AS122" s="167"/>
      <c r="AT122" s="167"/>
      <c r="AU122" s="97" t="s">
        <v>158</v>
      </c>
      <c r="AV122" s="98"/>
      <c r="AW122" s="98"/>
      <c r="AX122" s="460"/>
    </row>
    <row r="123" spans="1:66" ht="24" customHeight="1" x14ac:dyDescent="0.15">
      <c r="A123" s="459">
        <v>1</v>
      </c>
      <c r="B123" s="459">
        <v>1</v>
      </c>
      <c r="C123" s="469" t="s">
        <v>161</v>
      </c>
      <c r="D123" s="469"/>
      <c r="E123" s="469"/>
      <c r="F123" s="469"/>
      <c r="G123" s="469"/>
      <c r="H123" s="469"/>
      <c r="I123" s="469"/>
      <c r="J123" s="469"/>
      <c r="K123" s="469"/>
      <c r="L123" s="469"/>
      <c r="M123" s="469" t="s">
        <v>151</v>
      </c>
      <c r="N123" s="469"/>
      <c r="O123" s="469"/>
      <c r="P123" s="469"/>
      <c r="Q123" s="469"/>
      <c r="R123" s="469"/>
      <c r="S123" s="469"/>
      <c r="T123" s="469"/>
      <c r="U123" s="469"/>
      <c r="V123" s="469"/>
      <c r="W123" s="469"/>
      <c r="X123" s="469"/>
      <c r="Y123" s="469"/>
      <c r="Z123" s="469"/>
      <c r="AA123" s="469"/>
      <c r="AB123" s="469"/>
      <c r="AC123" s="469"/>
      <c r="AD123" s="469"/>
      <c r="AE123" s="469"/>
      <c r="AF123" s="469"/>
      <c r="AG123" s="469"/>
      <c r="AH123" s="469"/>
      <c r="AI123" s="469"/>
      <c r="AJ123" s="469"/>
      <c r="AK123" s="470">
        <v>1.2</v>
      </c>
      <c r="AL123" s="469"/>
      <c r="AM123" s="469"/>
      <c r="AN123" s="469"/>
      <c r="AO123" s="469"/>
      <c r="AP123" s="469"/>
      <c r="AQ123" s="153" t="s">
        <v>162</v>
      </c>
      <c r="AR123" s="153"/>
      <c r="AS123" s="153"/>
      <c r="AT123" s="153"/>
      <c r="AU123" s="474"/>
      <c r="AV123" s="475"/>
      <c r="AW123" s="475"/>
      <c r="AX123" s="460"/>
      <c r="AY123" s="2"/>
      <c r="AZ123" s="2"/>
      <c r="BA123" s="2"/>
      <c r="BB123" s="2"/>
      <c r="BC123" s="2"/>
      <c r="BD123" s="2"/>
      <c r="BE123" s="2"/>
      <c r="BF123" s="2"/>
      <c r="BG123" s="2"/>
      <c r="BH123" s="2"/>
      <c r="BI123" s="3"/>
      <c r="BJ123" s="2"/>
      <c r="BK123" s="2"/>
      <c r="BL123" s="2"/>
      <c r="BM123" s="2"/>
      <c r="BN123" s="2"/>
    </row>
    <row r="125" spans="1:66" x14ac:dyDescent="0.15">
      <c r="B125" s="1" t="s">
        <v>163</v>
      </c>
    </row>
    <row r="126" spans="1:66" ht="24" customHeight="1" x14ac:dyDescent="0.15">
      <c r="A126" s="459"/>
      <c r="B126" s="459"/>
      <c r="C126" s="167" t="s">
        <v>154</v>
      </c>
      <c r="D126" s="167"/>
      <c r="E126" s="167"/>
      <c r="F126" s="167"/>
      <c r="G126" s="167"/>
      <c r="H126" s="167"/>
      <c r="I126" s="167"/>
      <c r="J126" s="167"/>
      <c r="K126" s="167"/>
      <c r="L126" s="167"/>
      <c r="M126" s="167" t="s">
        <v>155</v>
      </c>
      <c r="N126" s="167"/>
      <c r="O126" s="167"/>
      <c r="P126" s="167"/>
      <c r="Q126" s="167"/>
      <c r="R126" s="167"/>
      <c r="S126" s="167"/>
      <c r="T126" s="167"/>
      <c r="U126" s="167"/>
      <c r="V126" s="167"/>
      <c r="W126" s="167"/>
      <c r="X126" s="167"/>
      <c r="Y126" s="167"/>
      <c r="Z126" s="167"/>
      <c r="AA126" s="167"/>
      <c r="AB126" s="167"/>
      <c r="AC126" s="167"/>
      <c r="AD126" s="167"/>
      <c r="AE126" s="167"/>
      <c r="AF126" s="167"/>
      <c r="AG126" s="167"/>
      <c r="AH126" s="167"/>
      <c r="AI126" s="167"/>
      <c r="AJ126" s="167"/>
      <c r="AK126" s="175" t="s">
        <v>156</v>
      </c>
      <c r="AL126" s="167"/>
      <c r="AM126" s="167"/>
      <c r="AN126" s="167"/>
      <c r="AO126" s="167"/>
      <c r="AP126" s="167"/>
      <c r="AQ126" s="167" t="s">
        <v>157</v>
      </c>
      <c r="AR126" s="167"/>
      <c r="AS126" s="167"/>
      <c r="AT126" s="167"/>
      <c r="AU126" s="97" t="s">
        <v>158</v>
      </c>
      <c r="AV126" s="98"/>
      <c r="AW126" s="98"/>
      <c r="AX126" s="460"/>
    </row>
    <row r="127" spans="1:66" ht="24" customHeight="1" x14ac:dyDescent="0.15">
      <c r="A127" s="459">
        <v>1</v>
      </c>
      <c r="B127" s="459">
        <v>1</v>
      </c>
      <c r="C127" s="469" t="s">
        <v>164</v>
      </c>
      <c r="D127" s="469"/>
      <c r="E127" s="469"/>
      <c r="F127" s="469"/>
      <c r="G127" s="469"/>
      <c r="H127" s="469"/>
      <c r="I127" s="469"/>
      <c r="J127" s="469"/>
      <c r="K127" s="469"/>
      <c r="L127" s="469"/>
      <c r="M127" s="469" t="s">
        <v>165</v>
      </c>
      <c r="N127" s="469"/>
      <c r="O127" s="469"/>
      <c r="P127" s="469"/>
      <c r="Q127" s="469"/>
      <c r="R127" s="469"/>
      <c r="S127" s="469"/>
      <c r="T127" s="469"/>
      <c r="U127" s="469"/>
      <c r="V127" s="469"/>
      <c r="W127" s="469"/>
      <c r="X127" s="469"/>
      <c r="Y127" s="469"/>
      <c r="Z127" s="469"/>
      <c r="AA127" s="469"/>
      <c r="AB127" s="469"/>
      <c r="AC127" s="469"/>
      <c r="AD127" s="469"/>
      <c r="AE127" s="469"/>
      <c r="AF127" s="469"/>
      <c r="AG127" s="469"/>
      <c r="AH127" s="469"/>
      <c r="AI127" s="469"/>
      <c r="AJ127" s="469"/>
      <c r="AK127" s="470">
        <v>1.9</v>
      </c>
      <c r="AL127" s="469"/>
      <c r="AM127" s="469"/>
      <c r="AN127" s="469"/>
      <c r="AO127" s="469"/>
      <c r="AP127" s="469"/>
      <c r="AQ127" s="153" t="s">
        <v>162</v>
      </c>
      <c r="AR127" s="153"/>
      <c r="AS127" s="153"/>
      <c r="AT127" s="153"/>
      <c r="AU127" s="474"/>
      <c r="AV127" s="475"/>
      <c r="AW127" s="475"/>
      <c r="AX127" s="460"/>
    </row>
    <row r="128" spans="1:66" s="27" customFormat="1" x14ac:dyDescent="0.1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6"/>
      <c r="AL128" s="25"/>
      <c r="AM128" s="25"/>
      <c r="AN128" s="25"/>
      <c r="AO128" s="25"/>
      <c r="AP128" s="25"/>
      <c r="AQ128" s="25"/>
      <c r="AR128" s="25"/>
      <c r="AS128" s="25"/>
      <c r="AT128" s="25"/>
      <c r="AU128" s="25"/>
      <c r="AV128" s="25"/>
      <c r="AW128" s="25"/>
      <c r="AX128" s="25"/>
    </row>
    <row r="129" spans="1:50" s="27" customFormat="1" ht="20.25" customHeight="1" thickBot="1" x14ac:dyDescent="0.2">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476" t="s">
        <v>166</v>
      </c>
      <c r="AR129" s="476"/>
      <c r="AS129" s="476"/>
      <c r="AT129" s="476"/>
      <c r="AU129" s="476"/>
      <c r="AV129" s="476"/>
      <c r="AW129" s="476"/>
      <c r="AX129" s="476"/>
    </row>
    <row r="130" spans="1:50" ht="25.15" customHeight="1" x14ac:dyDescent="0.15">
      <c r="A130" s="37" t="s">
        <v>167</v>
      </c>
      <c r="B130" s="38"/>
      <c r="C130" s="38"/>
      <c r="D130" s="38"/>
      <c r="E130" s="38"/>
      <c r="F130" s="477"/>
      <c r="G130" s="39" t="s">
        <v>140</v>
      </c>
      <c r="H130" s="478"/>
      <c r="I130" s="478"/>
      <c r="J130" s="478"/>
      <c r="K130" s="478"/>
      <c r="L130" s="478"/>
      <c r="M130" s="478"/>
      <c r="N130" s="478"/>
      <c r="O130" s="478"/>
      <c r="P130" s="478"/>
      <c r="Q130" s="478"/>
      <c r="R130" s="478"/>
      <c r="S130" s="478"/>
      <c r="T130" s="478"/>
      <c r="U130" s="478"/>
      <c r="V130" s="478"/>
      <c r="W130" s="478"/>
      <c r="X130" s="479"/>
      <c r="Y130" s="41" t="s">
        <v>5</v>
      </c>
      <c r="Z130" s="480"/>
      <c r="AA130" s="480"/>
      <c r="AB130" s="480"/>
      <c r="AC130" s="480"/>
      <c r="AD130" s="481"/>
      <c r="AE130" s="482" t="s">
        <v>6</v>
      </c>
      <c r="AF130" s="42"/>
      <c r="AG130" s="42"/>
      <c r="AH130" s="42"/>
      <c r="AI130" s="42"/>
      <c r="AJ130" s="42"/>
      <c r="AK130" s="42"/>
      <c r="AL130" s="42"/>
      <c r="AM130" s="42"/>
      <c r="AN130" s="42"/>
      <c r="AO130" s="42"/>
      <c r="AP130" s="43"/>
      <c r="AQ130" s="45" t="s">
        <v>7</v>
      </c>
      <c r="AR130" s="483"/>
      <c r="AS130" s="483"/>
      <c r="AT130" s="483"/>
      <c r="AU130" s="483"/>
      <c r="AV130" s="483"/>
      <c r="AW130" s="483"/>
      <c r="AX130" s="484"/>
    </row>
    <row r="131" spans="1:50" ht="30" customHeight="1" x14ac:dyDescent="0.15">
      <c r="A131" s="63" t="s">
        <v>8</v>
      </c>
      <c r="B131" s="496"/>
      <c r="C131" s="496"/>
      <c r="D131" s="496"/>
      <c r="E131" s="496"/>
      <c r="F131" s="497"/>
      <c r="G131" s="66"/>
      <c r="H131" s="67"/>
      <c r="I131" s="67"/>
      <c r="J131" s="67"/>
      <c r="K131" s="67"/>
      <c r="L131" s="67"/>
      <c r="M131" s="67"/>
      <c r="N131" s="67"/>
      <c r="O131" s="67"/>
      <c r="P131" s="67"/>
      <c r="Q131" s="67"/>
      <c r="R131" s="67"/>
      <c r="S131" s="67"/>
      <c r="T131" s="67"/>
      <c r="U131" s="67"/>
      <c r="V131" s="67"/>
      <c r="W131" s="67"/>
      <c r="X131" s="498"/>
      <c r="Y131" s="68" t="s">
        <v>9</v>
      </c>
      <c r="Z131" s="499"/>
      <c r="AA131" s="499"/>
      <c r="AB131" s="499"/>
      <c r="AC131" s="499"/>
      <c r="AD131" s="500"/>
      <c r="AE131" s="191" t="s">
        <v>10</v>
      </c>
      <c r="AF131" s="69"/>
      <c r="AG131" s="69"/>
      <c r="AH131" s="69"/>
      <c r="AI131" s="69"/>
      <c r="AJ131" s="69"/>
      <c r="AK131" s="69"/>
      <c r="AL131" s="69"/>
      <c r="AM131" s="69"/>
      <c r="AN131" s="69"/>
      <c r="AO131" s="69"/>
      <c r="AP131" s="70"/>
      <c r="AQ131" s="71" t="s">
        <v>11</v>
      </c>
      <c r="AR131" s="72"/>
      <c r="AS131" s="72"/>
      <c r="AT131" s="72"/>
      <c r="AU131" s="72"/>
      <c r="AV131" s="72"/>
      <c r="AW131" s="72"/>
      <c r="AX131" s="73"/>
    </row>
    <row r="132" spans="1:50" ht="30" customHeight="1" x14ac:dyDescent="0.15">
      <c r="A132" s="74" t="s">
        <v>12</v>
      </c>
      <c r="B132" s="75"/>
      <c r="C132" s="75"/>
      <c r="D132" s="75"/>
      <c r="E132" s="75"/>
      <c r="F132" s="501"/>
      <c r="G132" s="76" t="s">
        <v>13</v>
      </c>
      <c r="H132" s="502"/>
      <c r="I132" s="502"/>
      <c r="J132" s="502"/>
      <c r="K132" s="502"/>
      <c r="L132" s="502"/>
      <c r="M132" s="502"/>
      <c r="N132" s="502"/>
      <c r="O132" s="502"/>
      <c r="P132" s="502"/>
      <c r="Q132" s="502"/>
      <c r="R132" s="502"/>
      <c r="S132" s="502"/>
      <c r="T132" s="502"/>
      <c r="U132" s="502"/>
      <c r="V132" s="502"/>
      <c r="W132" s="502"/>
      <c r="X132" s="503"/>
      <c r="Y132" s="77" t="s">
        <v>14</v>
      </c>
      <c r="Z132" s="78"/>
      <c r="AA132" s="78"/>
      <c r="AB132" s="78"/>
      <c r="AC132" s="78"/>
      <c r="AD132" s="79"/>
      <c r="AE132" s="504" t="s">
        <v>15</v>
      </c>
      <c r="AF132" s="80"/>
      <c r="AG132" s="80"/>
      <c r="AH132" s="80"/>
      <c r="AI132" s="80"/>
      <c r="AJ132" s="80"/>
      <c r="AK132" s="80"/>
      <c r="AL132" s="80"/>
      <c r="AM132" s="80"/>
      <c r="AN132" s="80"/>
      <c r="AO132" s="80"/>
      <c r="AP132" s="80"/>
      <c r="AQ132" s="80"/>
      <c r="AR132" s="80"/>
      <c r="AS132" s="80"/>
      <c r="AT132" s="80"/>
      <c r="AU132" s="80"/>
      <c r="AV132" s="80"/>
      <c r="AW132" s="80"/>
      <c r="AX132" s="505"/>
    </row>
    <row r="133" spans="1:50" ht="39.950000000000003" customHeight="1" x14ac:dyDescent="0.15">
      <c r="A133" s="485" t="s">
        <v>16</v>
      </c>
      <c r="B133" s="486"/>
      <c r="C133" s="486"/>
      <c r="D133" s="486"/>
      <c r="E133" s="486"/>
      <c r="F133" s="487"/>
      <c r="G133" s="488"/>
      <c r="H133" s="489"/>
      <c r="I133" s="489"/>
      <c r="J133" s="489"/>
      <c r="K133" s="489"/>
      <c r="L133" s="489"/>
      <c r="M133" s="489"/>
      <c r="N133" s="489"/>
      <c r="O133" s="489"/>
      <c r="P133" s="489"/>
      <c r="Q133" s="489"/>
      <c r="R133" s="489"/>
      <c r="S133" s="489"/>
      <c r="T133" s="489"/>
      <c r="U133" s="489"/>
      <c r="V133" s="489"/>
      <c r="W133" s="489"/>
      <c r="X133" s="490"/>
      <c r="Y133" s="52" t="s">
        <v>17</v>
      </c>
      <c r="Z133" s="491"/>
      <c r="AA133" s="491"/>
      <c r="AB133" s="491"/>
      <c r="AC133" s="491"/>
      <c r="AD133" s="492"/>
      <c r="AE133" s="493"/>
      <c r="AF133" s="494"/>
      <c r="AG133" s="494"/>
      <c r="AH133" s="494"/>
      <c r="AI133" s="494"/>
      <c r="AJ133" s="494"/>
      <c r="AK133" s="494"/>
      <c r="AL133" s="494"/>
      <c r="AM133" s="494"/>
      <c r="AN133" s="494"/>
      <c r="AO133" s="494"/>
      <c r="AP133" s="494"/>
      <c r="AQ133" s="494"/>
      <c r="AR133" s="494"/>
      <c r="AS133" s="494"/>
      <c r="AT133" s="494"/>
      <c r="AU133" s="494"/>
      <c r="AV133" s="494"/>
      <c r="AW133" s="494"/>
      <c r="AX133" s="495"/>
    </row>
    <row r="134" spans="1:50" ht="51.95" customHeight="1" x14ac:dyDescent="0.15">
      <c r="A134" s="58" t="s">
        <v>18</v>
      </c>
      <c r="B134" s="59"/>
      <c r="C134" s="59"/>
      <c r="D134" s="59"/>
      <c r="E134" s="59"/>
      <c r="F134" s="82"/>
      <c r="G134" s="60" t="s">
        <v>168</v>
      </c>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2"/>
    </row>
    <row r="135" spans="1:50" ht="48" customHeight="1" x14ac:dyDescent="0.15">
      <c r="A135" s="58" t="s">
        <v>20</v>
      </c>
      <c r="B135" s="59"/>
      <c r="C135" s="59"/>
      <c r="D135" s="59"/>
      <c r="E135" s="59"/>
      <c r="F135" s="82"/>
      <c r="G135" s="60" t="s">
        <v>169</v>
      </c>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2"/>
    </row>
    <row r="136" spans="1:50" ht="22.5" customHeight="1" x14ac:dyDescent="0.15">
      <c r="A136" s="58" t="s">
        <v>22</v>
      </c>
      <c r="B136" s="59"/>
      <c r="C136" s="59"/>
      <c r="D136" s="59"/>
      <c r="E136" s="59"/>
      <c r="F136" s="82"/>
      <c r="G136" s="506" t="s">
        <v>23</v>
      </c>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5"/>
    </row>
    <row r="137" spans="1:50" ht="19.5" customHeight="1" x14ac:dyDescent="0.15">
      <c r="A137" s="86" t="s">
        <v>24</v>
      </c>
      <c r="B137" s="87"/>
      <c r="C137" s="87"/>
      <c r="D137" s="87"/>
      <c r="E137" s="87"/>
      <c r="F137" s="88"/>
      <c r="G137" s="507"/>
      <c r="H137" s="508"/>
      <c r="I137" s="508"/>
      <c r="J137" s="508"/>
      <c r="K137" s="508"/>
      <c r="L137" s="508"/>
      <c r="M137" s="508"/>
      <c r="N137" s="508"/>
      <c r="O137" s="509"/>
      <c r="P137" s="97" t="s">
        <v>170</v>
      </c>
      <c r="Q137" s="98"/>
      <c r="R137" s="98"/>
      <c r="S137" s="98"/>
      <c r="T137" s="98"/>
      <c r="U137" s="98"/>
      <c r="V137" s="99"/>
      <c r="W137" s="97" t="s">
        <v>171</v>
      </c>
      <c r="X137" s="98"/>
      <c r="Y137" s="98"/>
      <c r="Z137" s="98"/>
      <c r="AA137" s="98"/>
      <c r="AB137" s="98"/>
      <c r="AC137" s="99"/>
      <c r="AD137" s="97" t="s">
        <v>172</v>
      </c>
      <c r="AE137" s="98"/>
      <c r="AF137" s="98"/>
      <c r="AG137" s="98"/>
      <c r="AH137" s="98"/>
      <c r="AI137" s="98"/>
      <c r="AJ137" s="99"/>
      <c r="AK137" s="97" t="s">
        <v>173</v>
      </c>
      <c r="AL137" s="98"/>
      <c r="AM137" s="98"/>
      <c r="AN137" s="98"/>
      <c r="AO137" s="98"/>
      <c r="AP137" s="98"/>
      <c r="AQ137" s="99"/>
      <c r="AR137" s="97" t="s">
        <v>174</v>
      </c>
      <c r="AS137" s="98"/>
      <c r="AT137" s="98"/>
      <c r="AU137" s="98"/>
      <c r="AV137" s="98"/>
      <c r="AW137" s="98"/>
      <c r="AX137" s="100"/>
    </row>
    <row r="138" spans="1:50" ht="19.5" customHeight="1" x14ac:dyDescent="0.15">
      <c r="A138" s="89"/>
      <c r="B138" s="90"/>
      <c r="C138" s="90"/>
      <c r="D138" s="90"/>
      <c r="E138" s="90"/>
      <c r="F138" s="91"/>
      <c r="G138" s="101" t="s">
        <v>30</v>
      </c>
      <c r="H138" s="109"/>
      <c r="I138" s="513" t="s">
        <v>31</v>
      </c>
      <c r="J138" s="514"/>
      <c r="K138" s="514"/>
      <c r="L138" s="514"/>
      <c r="M138" s="514"/>
      <c r="N138" s="514"/>
      <c r="O138" s="515"/>
      <c r="P138" s="258">
        <v>498</v>
      </c>
      <c r="Q138" s="259"/>
      <c r="R138" s="259"/>
      <c r="S138" s="259"/>
      <c r="T138" s="259"/>
      <c r="U138" s="259"/>
      <c r="V138" s="260"/>
      <c r="W138" s="258">
        <v>379</v>
      </c>
      <c r="X138" s="259"/>
      <c r="Y138" s="259"/>
      <c r="Z138" s="259"/>
      <c r="AA138" s="259"/>
      <c r="AB138" s="259"/>
      <c r="AC138" s="260"/>
      <c r="AD138" s="258">
        <v>362</v>
      </c>
      <c r="AE138" s="259"/>
      <c r="AF138" s="259"/>
      <c r="AG138" s="259"/>
      <c r="AH138" s="259"/>
      <c r="AI138" s="259"/>
      <c r="AJ138" s="260"/>
      <c r="AK138" s="258">
        <v>361</v>
      </c>
      <c r="AL138" s="259"/>
      <c r="AM138" s="259"/>
      <c r="AN138" s="259"/>
      <c r="AO138" s="259"/>
      <c r="AP138" s="259"/>
      <c r="AQ138" s="260"/>
      <c r="AR138" s="258"/>
      <c r="AS138" s="259"/>
      <c r="AT138" s="259"/>
      <c r="AU138" s="259"/>
      <c r="AV138" s="259"/>
      <c r="AW138" s="259"/>
      <c r="AX138" s="516"/>
    </row>
    <row r="139" spans="1:50" ht="19.5" customHeight="1" x14ac:dyDescent="0.15">
      <c r="A139" s="89"/>
      <c r="B139" s="90"/>
      <c r="C139" s="90"/>
      <c r="D139" s="90"/>
      <c r="E139" s="90"/>
      <c r="F139" s="91"/>
      <c r="G139" s="510"/>
      <c r="H139" s="511"/>
      <c r="I139" s="112" t="s">
        <v>32</v>
      </c>
      <c r="J139" s="113"/>
      <c r="K139" s="113"/>
      <c r="L139" s="113"/>
      <c r="M139" s="113"/>
      <c r="N139" s="113"/>
      <c r="O139" s="114"/>
      <c r="P139" s="231">
        <v>0</v>
      </c>
      <c r="Q139" s="232"/>
      <c r="R139" s="232"/>
      <c r="S139" s="232"/>
      <c r="T139" s="232"/>
      <c r="U139" s="232"/>
      <c r="V139" s="233"/>
      <c r="W139" s="231">
        <v>0</v>
      </c>
      <c r="X139" s="232"/>
      <c r="Y139" s="232"/>
      <c r="Z139" s="232"/>
      <c r="AA139" s="232"/>
      <c r="AB139" s="232"/>
      <c r="AC139" s="233"/>
      <c r="AD139" s="231">
        <v>0</v>
      </c>
      <c r="AE139" s="232"/>
      <c r="AF139" s="232"/>
      <c r="AG139" s="232"/>
      <c r="AH139" s="232"/>
      <c r="AI139" s="232"/>
      <c r="AJ139" s="233"/>
      <c r="AK139" s="231">
        <v>0</v>
      </c>
      <c r="AL139" s="232"/>
      <c r="AM139" s="232"/>
      <c r="AN139" s="232"/>
      <c r="AO139" s="232"/>
      <c r="AP139" s="232"/>
      <c r="AQ139" s="233"/>
      <c r="AR139" s="517"/>
      <c r="AS139" s="518"/>
      <c r="AT139" s="518"/>
      <c r="AU139" s="518"/>
      <c r="AV139" s="518"/>
      <c r="AW139" s="518"/>
      <c r="AX139" s="519"/>
    </row>
    <row r="140" spans="1:50" ht="19.5" customHeight="1" x14ac:dyDescent="0.15">
      <c r="A140" s="89"/>
      <c r="B140" s="90"/>
      <c r="C140" s="90"/>
      <c r="D140" s="90"/>
      <c r="E140" s="90"/>
      <c r="F140" s="91"/>
      <c r="G140" s="510"/>
      <c r="H140" s="511"/>
      <c r="I140" s="112" t="s">
        <v>33</v>
      </c>
      <c r="J140" s="113"/>
      <c r="K140" s="113"/>
      <c r="L140" s="113"/>
      <c r="M140" s="113"/>
      <c r="N140" s="113"/>
      <c r="O140" s="114"/>
      <c r="P140" s="231">
        <v>370</v>
      </c>
      <c r="Q140" s="232"/>
      <c r="R140" s="232"/>
      <c r="S140" s="232"/>
      <c r="T140" s="232"/>
      <c r="U140" s="232"/>
      <c r="V140" s="233"/>
      <c r="W140" s="231">
        <v>0</v>
      </c>
      <c r="X140" s="232"/>
      <c r="Y140" s="232"/>
      <c r="Z140" s="232"/>
      <c r="AA140" s="232"/>
      <c r="AB140" s="232"/>
      <c r="AC140" s="233"/>
      <c r="AD140" s="231">
        <v>6</v>
      </c>
      <c r="AE140" s="232"/>
      <c r="AF140" s="232"/>
      <c r="AG140" s="232"/>
      <c r="AH140" s="232"/>
      <c r="AI140" s="232"/>
      <c r="AJ140" s="233"/>
      <c r="AK140" s="231">
        <v>140</v>
      </c>
      <c r="AL140" s="232"/>
      <c r="AM140" s="232"/>
      <c r="AN140" s="232"/>
      <c r="AO140" s="232"/>
      <c r="AP140" s="232"/>
      <c r="AQ140" s="233"/>
      <c r="AR140" s="231"/>
      <c r="AS140" s="232"/>
      <c r="AT140" s="232"/>
      <c r="AU140" s="232"/>
      <c r="AV140" s="232"/>
      <c r="AW140" s="232"/>
      <c r="AX140" s="520"/>
    </row>
    <row r="141" spans="1:50" ht="19.5" customHeight="1" x14ac:dyDescent="0.15">
      <c r="A141" s="89"/>
      <c r="B141" s="90"/>
      <c r="C141" s="90"/>
      <c r="D141" s="90"/>
      <c r="E141" s="90"/>
      <c r="F141" s="91"/>
      <c r="G141" s="510"/>
      <c r="H141" s="511"/>
      <c r="I141" s="112" t="s">
        <v>34</v>
      </c>
      <c r="J141" s="113"/>
      <c r="K141" s="113"/>
      <c r="L141" s="113"/>
      <c r="M141" s="113"/>
      <c r="N141" s="113"/>
      <c r="O141" s="114"/>
      <c r="P141" s="231">
        <v>0</v>
      </c>
      <c r="Q141" s="232"/>
      <c r="R141" s="232"/>
      <c r="S141" s="232"/>
      <c r="T141" s="232"/>
      <c r="U141" s="232"/>
      <c r="V141" s="233"/>
      <c r="W141" s="231">
        <v>6</v>
      </c>
      <c r="X141" s="232"/>
      <c r="Y141" s="232"/>
      <c r="Z141" s="232"/>
      <c r="AA141" s="232"/>
      <c r="AB141" s="232"/>
      <c r="AC141" s="233"/>
      <c r="AD141" s="231">
        <v>140</v>
      </c>
      <c r="AE141" s="232"/>
      <c r="AF141" s="232"/>
      <c r="AG141" s="232"/>
      <c r="AH141" s="232"/>
      <c r="AI141" s="232"/>
      <c r="AJ141" s="233"/>
      <c r="AK141" s="231" t="s">
        <v>35</v>
      </c>
      <c r="AL141" s="232"/>
      <c r="AM141" s="232"/>
      <c r="AN141" s="232"/>
      <c r="AO141" s="232"/>
      <c r="AP141" s="232"/>
      <c r="AQ141" s="233"/>
      <c r="AR141" s="517"/>
      <c r="AS141" s="518"/>
      <c r="AT141" s="518"/>
      <c r="AU141" s="518"/>
      <c r="AV141" s="518"/>
      <c r="AW141" s="518"/>
      <c r="AX141" s="519"/>
    </row>
    <row r="142" spans="1:50" ht="19.5" customHeight="1" x14ac:dyDescent="0.15">
      <c r="A142" s="89"/>
      <c r="B142" s="90"/>
      <c r="C142" s="90"/>
      <c r="D142" s="90"/>
      <c r="E142" s="90"/>
      <c r="F142" s="91"/>
      <c r="G142" s="510"/>
      <c r="H142" s="511"/>
      <c r="I142" s="112" t="s">
        <v>36</v>
      </c>
      <c r="J142" s="113"/>
      <c r="K142" s="113"/>
      <c r="L142" s="113"/>
      <c r="M142" s="113"/>
      <c r="N142" s="113"/>
      <c r="O142" s="114"/>
      <c r="P142" s="231">
        <v>0</v>
      </c>
      <c r="Q142" s="232"/>
      <c r="R142" s="232"/>
      <c r="S142" s="232"/>
      <c r="T142" s="232"/>
      <c r="U142" s="232"/>
      <c r="V142" s="233"/>
      <c r="W142" s="231">
        <v>0</v>
      </c>
      <c r="X142" s="232"/>
      <c r="Y142" s="232"/>
      <c r="Z142" s="232"/>
      <c r="AA142" s="232"/>
      <c r="AB142" s="232"/>
      <c r="AC142" s="233"/>
      <c r="AD142" s="231">
        <v>0</v>
      </c>
      <c r="AE142" s="232"/>
      <c r="AF142" s="232"/>
      <c r="AG142" s="232"/>
      <c r="AH142" s="232"/>
      <c r="AI142" s="232"/>
      <c r="AJ142" s="233"/>
      <c r="AK142" s="231">
        <v>0</v>
      </c>
      <c r="AL142" s="232"/>
      <c r="AM142" s="232"/>
      <c r="AN142" s="232"/>
      <c r="AO142" s="232"/>
      <c r="AP142" s="232"/>
      <c r="AQ142" s="233"/>
      <c r="AR142" s="517"/>
      <c r="AS142" s="518"/>
      <c r="AT142" s="518"/>
      <c r="AU142" s="518"/>
      <c r="AV142" s="518"/>
      <c r="AW142" s="518"/>
      <c r="AX142" s="519"/>
    </row>
    <row r="143" spans="1:50" ht="19.5" customHeight="1" x14ac:dyDescent="0.15">
      <c r="A143" s="89"/>
      <c r="B143" s="90"/>
      <c r="C143" s="90"/>
      <c r="D143" s="90"/>
      <c r="E143" s="90"/>
      <c r="F143" s="91"/>
      <c r="G143" s="512"/>
      <c r="H143" s="129"/>
      <c r="I143" s="521" t="s">
        <v>37</v>
      </c>
      <c r="J143" s="522"/>
      <c r="K143" s="522"/>
      <c r="L143" s="522"/>
      <c r="M143" s="522"/>
      <c r="N143" s="522"/>
      <c r="O143" s="523"/>
      <c r="P143" s="524">
        <f>SUM(P138:V140)</f>
        <v>868</v>
      </c>
      <c r="Q143" s="525"/>
      <c r="R143" s="525"/>
      <c r="S143" s="525"/>
      <c r="T143" s="525"/>
      <c r="U143" s="525"/>
      <c r="V143" s="526"/>
      <c r="W143" s="524">
        <f>SUM(W138:AC140)</f>
        <v>379</v>
      </c>
      <c r="X143" s="525"/>
      <c r="Y143" s="525"/>
      <c r="Z143" s="525"/>
      <c r="AA143" s="525"/>
      <c r="AB143" s="525"/>
      <c r="AC143" s="526"/>
      <c r="AD143" s="524">
        <f>SUM(AD138:AJ140)</f>
        <v>368</v>
      </c>
      <c r="AE143" s="525"/>
      <c r="AF143" s="525"/>
      <c r="AG143" s="525"/>
      <c r="AH143" s="525"/>
      <c r="AI143" s="525"/>
      <c r="AJ143" s="526"/>
      <c r="AK143" s="524">
        <f>SUM(AK138:AQ140)</f>
        <v>501</v>
      </c>
      <c r="AL143" s="525"/>
      <c r="AM143" s="525"/>
      <c r="AN143" s="525"/>
      <c r="AO143" s="525"/>
      <c r="AP143" s="525"/>
      <c r="AQ143" s="526"/>
      <c r="AR143" s="524"/>
      <c r="AS143" s="525"/>
      <c r="AT143" s="525"/>
      <c r="AU143" s="525"/>
      <c r="AV143" s="525"/>
      <c r="AW143" s="525"/>
      <c r="AX143" s="527"/>
    </row>
    <row r="144" spans="1:50" ht="19.5" customHeight="1" x14ac:dyDescent="0.15">
      <c r="A144" s="89"/>
      <c r="B144" s="90"/>
      <c r="C144" s="90"/>
      <c r="D144" s="90"/>
      <c r="E144" s="90"/>
      <c r="F144" s="91"/>
      <c r="G144" s="528" t="s">
        <v>38</v>
      </c>
      <c r="H144" s="529"/>
      <c r="I144" s="529"/>
      <c r="J144" s="529"/>
      <c r="K144" s="529"/>
      <c r="L144" s="529"/>
      <c r="M144" s="529"/>
      <c r="N144" s="529"/>
      <c r="O144" s="530"/>
      <c r="P144" s="218">
        <v>867</v>
      </c>
      <c r="Q144" s="219"/>
      <c r="R144" s="219"/>
      <c r="S144" s="219"/>
      <c r="T144" s="219"/>
      <c r="U144" s="219"/>
      <c r="V144" s="220"/>
      <c r="W144" s="218">
        <v>311</v>
      </c>
      <c r="X144" s="219"/>
      <c r="Y144" s="219"/>
      <c r="Z144" s="219"/>
      <c r="AA144" s="219"/>
      <c r="AB144" s="219"/>
      <c r="AC144" s="220"/>
      <c r="AD144" s="218">
        <v>214</v>
      </c>
      <c r="AE144" s="219"/>
      <c r="AF144" s="219"/>
      <c r="AG144" s="219"/>
      <c r="AH144" s="219"/>
      <c r="AI144" s="219"/>
      <c r="AJ144" s="220"/>
      <c r="AK144" s="534"/>
      <c r="AL144" s="535"/>
      <c r="AM144" s="535"/>
      <c r="AN144" s="535"/>
      <c r="AO144" s="535"/>
      <c r="AP144" s="535"/>
      <c r="AQ144" s="536"/>
      <c r="AR144" s="534"/>
      <c r="AS144" s="535"/>
      <c r="AT144" s="535"/>
      <c r="AU144" s="535"/>
      <c r="AV144" s="535"/>
      <c r="AW144" s="535"/>
      <c r="AX144" s="537"/>
    </row>
    <row r="145" spans="1:50" ht="19.5" customHeight="1" x14ac:dyDescent="0.15">
      <c r="A145" s="92"/>
      <c r="B145" s="93"/>
      <c r="C145" s="93"/>
      <c r="D145" s="93"/>
      <c r="E145" s="93"/>
      <c r="F145" s="94"/>
      <c r="G145" s="528" t="s">
        <v>39</v>
      </c>
      <c r="H145" s="529"/>
      <c r="I145" s="529"/>
      <c r="J145" s="529"/>
      <c r="K145" s="529"/>
      <c r="L145" s="529"/>
      <c r="M145" s="529"/>
      <c r="N145" s="529"/>
      <c r="O145" s="530"/>
      <c r="P145" s="531">
        <v>1</v>
      </c>
      <c r="Q145" s="532"/>
      <c r="R145" s="532"/>
      <c r="S145" s="532"/>
      <c r="T145" s="532"/>
      <c r="U145" s="532"/>
      <c r="V145" s="533"/>
      <c r="W145" s="531">
        <v>0.82</v>
      </c>
      <c r="X145" s="532"/>
      <c r="Y145" s="532"/>
      <c r="Z145" s="532"/>
      <c r="AA145" s="532"/>
      <c r="AB145" s="532"/>
      <c r="AC145" s="533"/>
      <c r="AD145" s="531">
        <v>0.57999999999999996</v>
      </c>
      <c r="AE145" s="532"/>
      <c r="AF145" s="532"/>
      <c r="AG145" s="532"/>
      <c r="AH145" s="532"/>
      <c r="AI145" s="532"/>
      <c r="AJ145" s="533"/>
      <c r="AK145" s="534"/>
      <c r="AL145" s="535"/>
      <c r="AM145" s="535"/>
      <c r="AN145" s="535"/>
      <c r="AO145" s="535"/>
      <c r="AP145" s="535"/>
      <c r="AQ145" s="536"/>
      <c r="AR145" s="534"/>
      <c r="AS145" s="535"/>
      <c r="AT145" s="535"/>
      <c r="AU145" s="535"/>
      <c r="AV145" s="535"/>
      <c r="AW145" s="535"/>
      <c r="AX145" s="537"/>
    </row>
    <row r="146" spans="1:50" ht="19.5" customHeight="1" x14ac:dyDescent="0.15">
      <c r="A146" s="242" t="s">
        <v>68</v>
      </c>
      <c r="B146" s="243"/>
      <c r="C146" s="543" t="s">
        <v>69</v>
      </c>
      <c r="D146" s="544"/>
      <c r="E146" s="544"/>
      <c r="F146" s="544"/>
      <c r="G146" s="544"/>
      <c r="H146" s="544"/>
      <c r="I146" s="544"/>
      <c r="J146" s="544"/>
      <c r="K146" s="545"/>
      <c r="L146" s="546" t="s">
        <v>70</v>
      </c>
      <c r="M146" s="547"/>
      <c r="N146" s="547"/>
      <c r="O146" s="547"/>
      <c r="P146" s="547"/>
      <c r="Q146" s="548"/>
      <c r="R146" s="549" t="s">
        <v>174</v>
      </c>
      <c r="S146" s="544"/>
      <c r="T146" s="544"/>
      <c r="U146" s="544"/>
      <c r="V146" s="544"/>
      <c r="W146" s="545"/>
      <c r="X146" s="549" t="s">
        <v>71</v>
      </c>
      <c r="Y146" s="544"/>
      <c r="Z146" s="544"/>
      <c r="AA146" s="544"/>
      <c r="AB146" s="544"/>
      <c r="AC146" s="544"/>
      <c r="AD146" s="544"/>
      <c r="AE146" s="544"/>
      <c r="AF146" s="544"/>
      <c r="AG146" s="544"/>
      <c r="AH146" s="544"/>
      <c r="AI146" s="544"/>
      <c r="AJ146" s="544"/>
      <c r="AK146" s="544"/>
      <c r="AL146" s="544"/>
      <c r="AM146" s="544"/>
      <c r="AN146" s="544"/>
      <c r="AO146" s="544"/>
      <c r="AP146" s="544"/>
      <c r="AQ146" s="544"/>
      <c r="AR146" s="544"/>
      <c r="AS146" s="544"/>
      <c r="AT146" s="544"/>
      <c r="AU146" s="544"/>
      <c r="AV146" s="544"/>
      <c r="AW146" s="544"/>
      <c r="AX146" s="550"/>
    </row>
    <row r="147" spans="1:50" ht="19.5" customHeight="1" x14ac:dyDescent="0.15">
      <c r="A147" s="244"/>
      <c r="B147" s="245"/>
      <c r="C147" s="255" t="s">
        <v>72</v>
      </c>
      <c r="D147" s="256"/>
      <c r="E147" s="256"/>
      <c r="F147" s="256"/>
      <c r="G147" s="256"/>
      <c r="H147" s="256"/>
      <c r="I147" s="256"/>
      <c r="J147" s="256"/>
      <c r="K147" s="257"/>
      <c r="L147" s="258">
        <v>285</v>
      </c>
      <c r="M147" s="259"/>
      <c r="N147" s="259"/>
      <c r="O147" s="259"/>
      <c r="P147" s="259"/>
      <c r="Q147" s="260"/>
      <c r="R147" s="551"/>
      <c r="S147" s="552"/>
      <c r="T147" s="552"/>
      <c r="U147" s="552"/>
      <c r="V147" s="552"/>
      <c r="W147" s="553"/>
      <c r="X147" s="262"/>
      <c r="Y147" s="263"/>
      <c r="Z147" s="263"/>
      <c r="AA147" s="263"/>
      <c r="AB147" s="263"/>
      <c r="AC147" s="263"/>
      <c r="AD147" s="263"/>
      <c r="AE147" s="263"/>
      <c r="AF147" s="263"/>
      <c r="AG147" s="263"/>
      <c r="AH147" s="263"/>
      <c r="AI147" s="263"/>
      <c r="AJ147" s="263"/>
      <c r="AK147" s="263"/>
      <c r="AL147" s="263"/>
      <c r="AM147" s="263"/>
      <c r="AN147" s="263"/>
      <c r="AO147" s="263"/>
      <c r="AP147" s="263"/>
      <c r="AQ147" s="263"/>
      <c r="AR147" s="263"/>
      <c r="AS147" s="263"/>
      <c r="AT147" s="263"/>
      <c r="AU147" s="263"/>
      <c r="AV147" s="263"/>
      <c r="AW147" s="263"/>
      <c r="AX147" s="264"/>
    </row>
    <row r="148" spans="1:50" ht="19.5" customHeight="1" x14ac:dyDescent="0.15">
      <c r="A148" s="244"/>
      <c r="B148" s="245"/>
      <c r="C148" s="265" t="s">
        <v>73</v>
      </c>
      <c r="D148" s="266"/>
      <c r="E148" s="266"/>
      <c r="F148" s="266"/>
      <c r="G148" s="266"/>
      <c r="H148" s="266"/>
      <c r="I148" s="266"/>
      <c r="J148" s="266"/>
      <c r="K148" s="267"/>
      <c r="L148" s="231">
        <v>76</v>
      </c>
      <c r="M148" s="232"/>
      <c r="N148" s="232"/>
      <c r="O148" s="232"/>
      <c r="P148" s="232"/>
      <c r="Q148" s="233"/>
      <c r="R148" s="539"/>
      <c r="S148" s="540"/>
      <c r="T148" s="540"/>
      <c r="U148" s="540"/>
      <c r="V148" s="540"/>
      <c r="W148" s="541"/>
      <c r="X148" s="235"/>
      <c r="Y148" s="236"/>
      <c r="Z148" s="236"/>
      <c r="AA148" s="236"/>
      <c r="AB148" s="236"/>
      <c r="AC148" s="236"/>
      <c r="AD148" s="236"/>
      <c r="AE148" s="236"/>
      <c r="AF148" s="236"/>
      <c r="AG148" s="236"/>
      <c r="AH148" s="236"/>
      <c r="AI148" s="236"/>
      <c r="AJ148" s="236"/>
      <c r="AK148" s="236"/>
      <c r="AL148" s="236"/>
      <c r="AM148" s="236"/>
      <c r="AN148" s="236"/>
      <c r="AO148" s="236"/>
      <c r="AP148" s="236"/>
      <c r="AQ148" s="236"/>
      <c r="AR148" s="236"/>
      <c r="AS148" s="236"/>
      <c r="AT148" s="236"/>
      <c r="AU148" s="236"/>
      <c r="AV148" s="236"/>
      <c r="AW148" s="236"/>
      <c r="AX148" s="237"/>
    </row>
    <row r="149" spans="1:50" ht="19.5" customHeight="1" x14ac:dyDescent="0.15">
      <c r="A149" s="244"/>
      <c r="B149" s="245"/>
      <c r="C149" s="538"/>
      <c r="D149" s="232"/>
      <c r="E149" s="232"/>
      <c r="F149" s="232"/>
      <c r="G149" s="232"/>
      <c r="H149" s="232"/>
      <c r="I149" s="232"/>
      <c r="J149" s="232"/>
      <c r="K149" s="233"/>
      <c r="L149" s="231"/>
      <c r="M149" s="232"/>
      <c r="N149" s="232"/>
      <c r="O149" s="232"/>
      <c r="P149" s="232"/>
      <c r="Q149" s="233"/>
      <c r="R149" s="539"/>
      <c r="S149" s="540"/>
      <c r="T149" s="540"/>
      <c r="U149" s="540"/>
      <c r="V149" s="540"/>
      <c r="W149" s="541"/>
      <c r="X149" s="235"/>
      <c r="Y149" s="236"/>
      <c r="Z149" s="236"/>
      <c r="AA149" s="236"/>
      <c r="AB149" s="236"/>
      <c r="AC149" s="236"/>
      <c r="AD149" s="236"/>
      <c r="AE149" s="236"/>
      <c r="AF149" s="236"/>
      <c r="AG149" s="236"/>
      <c r="AH149" s="236"/>
      <c r="AI149" s="236"/>
      <c r="AJ149" s="236"/>
      <c r="AK149" s="236"/>
      <c r="AL149" s="236"/>
      <c r="AM149" s="236"/>
      <c r="AN149" s="236"/>
      <c r="AO149" s="236"/>
      <c r="AP149" s="236"/>
      <c r="AQ149" s="236"/>
      <c r="AR149" s="236"/>
      <c r="AS149" s="236"/>
      <c r="AT149" s="236"/>
      <c r="AU149" s="236"/>
      <c r="AV149" s="236"/>
      <c r="AW149" s="236"/>
      <c r="AX149" s="237"/>
    </row>
    <row r="150" spans="1:50" ht="19.5" customHeight="1" x14ac:dyDescent="0.15">
      <c r="A150" s="244"/>
      <c r="B150" s="245"/>
      <c r="C150" s="538"/>
      <c r="D150" s="232"/>
      <c r="E150" s="232"/>
      <c r="F150" s="232"/>
      <c r="G150" s="232"/>
      <c r="H150" s="232"/>
      <c r="I150" s="232"/>
      <c r="J150" s="232"/>
      <c r="K150" s="233"/>
      <c r="L150" s="231"/>
      <c r="M150" s="232"/>
      <c r="N150" s="232"/>
      <c r="O150" s="232"/>
      <c r="P150" s="232"/>
      <c r="Q150" s="233"/>
      <c r="R150" s="539"/>
      <c r="S150" s="540"/>
      <c r="T150" s="540"/>
      <c r="U150" s="540"/>
      <c r="V150" s="540"/>
      <c r="W150" s="541"/>
      <c r="X150" s="235"/>
      <c r="Y150" s="236"/>
      <c r="Z150" s="236"/>
      <c r="AA150" s="236"/>
      <c r="AB150" s="236"/>
      <c r="AC150" s="236"/>
      <c r="AD150" s="236"/>
      <c r="AE150" s="236"/>
      <c r="AF150" s="236"/>
      <c r="AG150" s="236"/>
      <c r="AH150" s="236"/>
      <c r="AI150" s="236"/>
      <c r="AJ150" s="236"/>
      <c r="AK150" s="236"/>
      <c r="AL150" s="236"/>
      <c r="AM150" s="236"/>
      <c r="AN150" s="236"/>
      <c r="AO150" s="236"/>
      <c r="AP150" s="236"/>
      <c r="AQ150" s="236"/>
      <c r="AR150" s="236"/>
      <c r="AS150" s="236"/>
      <c r="AT150" s="236"/>
      <c r="AU150" s="236"/>
      <c r="AV150" s="236"/>
      <c r="AW150" s="236"/>
      <c r="AX150" s="237"/>
    </row>
    <row r="151" spans="1:50" ht="19.5" customHeight="1" x14ac:dyDescent="0.15">
      <c r="A151" s="244"/>
      <c r="B151" s="245"/>
      <c r="C151" s="538"/>
      <c r="D151" s="232"/>
      <c r="E151" s="232"/>
      <c r="F151" s="232"/>
      <c r="G151" s="232"/>
      <c r="H151" s="232"/>
      <c r="I151" s="232"/>
      <c r="J151" s="232"/>
      <c r="K151" s="233"/>
      <c r="L151" s="231"/>
      <c r="M151" s="232"/>
      <c r="N151" s="232"/>
      <c r="O151" s="232"/>
      <c r="P151" s="232"/>
      <c r="Q151" s="233"/>
      <c r="R151" s="539"/>
      <c r="S151" s="540"/>
      <c r="T151" s="540"/>
      <c r="U151" s="540"/>
      <c r="V151" s="540"/>
      <c r="W151" s="541"/>
      <c r="X151" s="235"/>
      <c r="Y151" s="236"/>
      <c r="Z151" s="236"/>
      <c r="AA151" s="236"/>
      <c r="AB151" s="236"/>
      <c r="AC151" s="236"/>
      <c r="AD151" s="236"/>
      <c r="AE151" s="236"/>
      <c r="AF151" s="236"/>
      <c r="AG151" s="236"/>
      <c r="AH151" s="236"/>
      <c r="AI151" s="236"/>
      <c r="AJ151" s="236"/>
      <c r="AK151" s="236"/>
      <c r="AL151" s="236"/>
      <c r="AM151" s="236"/>
      <c r="AN151" s="236"/>
      <c r="AO151" s="236"/>
      <c r="AP151" s="236"/>
      <c r="AQ151" s="236"/>
      <c r="AR151" s="236"/>
      <c r="AS151" s="236"/>
      <c r="AT151" s="236"/>
      <c r="AU151" s="236"/>
      <c r="AV151" s="236"/>
      <c r="AW151" s="236"/>
      <c r="AX151" s="237"/>
    </row>
    <row r="152" spans="1:50" ht="19.5" customHeight="1" x14ac:dyDescent="0.15">
      <c r="A152" s="244"/>
      <c r="B152" s="245"/>
      <c r="C152" s="542"/>
      <c r="D152" s="525"/>
      <c r="E152" s="525"/>
      <c r="F152" s="525"/>
      <c r="G152" s="525"/>
      <c r="H152" s="525"/>
      <c r="I152" s="525"/>
      <c r="J152" s="525"/>
      <c r="K152" s="526"/>
      <c r="L152" s="524"/>
      <c r="M152" s="525"/>
      <c r="N152" s="525"/>
      <c r="O152" s="525"/>
      <c r="P152" s="525"/>
      <c r="Q152" s="526"/>
      <c r="R152" s="271"/>
      <c r="S152" s="272"/>
      <c r="T152" s="272"/>
      <c r="U152" s="272"/>
      <c r="V152" s="272"/>
      <c r="W152" s="273"/>
      <c r="X152" s="235"/>
      <c r="Y152" s="236"/>
      <c r="Z152" s="236"/>
      <c r="AA152" s="236"/>
      <c r="AB152" s="236"/>
      <c r="AC152" s="236"/>
      <c r="AD152" s="236"/>
      <c r="AE152" s="236"/>
      <c r="AF152" s="236"/>
      <c r="AG152" s="236"/>
      <c r="AH152" s="236"/>
      <c r="AI152" s="236"/>
      <c r="AJ152" s="236"/>
      <c r="AK152" s="236"/>
      <c r="AL152" s="236"/>
      <c r="AM152" s="236"/>
      <c r="AN152" s="236"/>
      <c r="AO152" s="236"/>
      <c r="AP152" s="236"/>
      <c r="AQ152" s="236"/>
      <c r="AR152" s="236"/>
      <c r="AS152" s="236"/>
      <c r="AT152" s="236"/>
      <c r="AU152" s="236"/>
      <c r="AV152" s="236"/>
      <c r="AW152" s="236"/>
      <c r="AX152" s="237"/>
    </row>
    <row r="153" spans="1:50" ht="19.5" customHeight="1" thickBot="1" x14ac:dyDescent="0.2">
      <c r="A153" s="246"/>
      <c r="B153" s="247"/>
      <c r="C153" s="274" t="s">
        <v>37</v>
      </c>
      <c r="D153" s="275"/>
      <c r="E153" s="275"/>
      <c r="F153" s="275"/>
      <c r="G153" s="275"/>
      <c r="H153" s="275"/>
      <c r="I153" s="275"/>
      <c r="J153" s="275"/>
      <c r="K153" s="276"/>
      <c r="L153" s="277">
        <f>SUM(L147:Q152)</f>
        <v>361</v>
      </c>
      <c r="M153" s="275"/>
      <c r="N153" s="275"/>
      <c r="O153" s="275"/>
      <c r="P153" s="275"/>
      <c r="Q153" s="276"/>
      <c r="R153" s="278"/>
      <c r="S153" s="279"/>
      <c r="T153" s="279"/>
      <c r="U153" s="279"/>
      <c r="V153" s="279"/>
      <c r="W153" s="280"/>
      <c r="X153" s="281"/>
      <c r="Y153" s="282"/>
      <c r="Z153" s="282"/>
      <c r="AA153" s="282"/>
      <c r="AB153" s="282"/>
      <c r="AC153" s="282"/>
      <c r="AD153" s="282"/>
      <c r="AE153" s="282"/>
      <c r="AF153" s="282"/>
      <c r="AG153" s="282"/>
      <c r="AH153" s="282"/>
      <c r="AI153" s="282"/>
      <c r="AJ153" s="282"/>
      <c r="AK153" s="282"/>
      <c r="AL153" s="282"/>
      <c r="AM153" s="282"/>
      <c r="AN153" s="282"/>
      <c r="AO153" s="282"/>
      <c r="AP153" s="282"/>
      <c r="AQ153" s="282"/>
      <c r="AR153" s="282"/>
      <c r="AS153" s="282"/>
      <c r="AT153" s="282"/>
      <c r="AU153" s="282"/>
      <c r="AV153" s="282"/>
      <c r="AW153" s="282"/>
      <c r="AX153" s="283"/>
    </row>
    <row r="154" spans="1:50" ht="20.25" customHeight="1" thickBot="1" x14ac:dyDescent="0.2">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35" t="s">
        <v>166</v>
      </c>
      <c r="AR154" s="35"/>
      <c r="AS154" s="35"/>
      <c r="AT154" s="35"/>
      <c r="AU154" s="35"/>
      <c r="AV154" s="35"/>
      <c r="AW154" s="35"/>
      <c r="AX154" s="35"/>
    </row>
    <row r="155" spans="1:50" ht="25.15" customHeight="1" x14ac:dyDescent="0.15">
      <c r="A155" s="37" t="s">
        <v>167</v>
      </c>
      <c r="B155" s="38"/>
      <c r="C155" s="38"/>
      <c r="D155" s="38"/>
      <c r="E155" s="38"/>
      <c r="F155" s="477"/>
      <c r="G155" s="39" t="s">
        <v>142</v>
      </c>
      <c r="H155" s="478"/>
      <c r="I155" s="478"/>
      <c r="J155" s="478"/>
      <c r="K155" s="478"/>
      <c r="L155" s="478"/>
      <c r="M155" s="478"/>
      <c r="N155" s="478"/>
      <c r="O155" s="478"/>
      <c r="P155" s="478"/>
      <c r="Q155" s="478"/>
      <c r="R155" s="478"/>
      <c r="S155" s="478"/>
      <c r="T155" s="478"/>
      <c r="U155" s="478"/>
      <c r="V155" s="478"/>
      <c r="W155" s="478"/>
      <c r="X155" s="479"/>
      <c r="Y155" s="41" t="s">
        <v>175</v>
      </c>
      <c r="Z155" s="480"/>
      <c r="AA155" s="480"/>
      <c r="AB155" s="480"/>
      <c r="AC155" s="480"/>
      <c r="AD155" s="481"/>
      <c r="AE155" s="482" t="s">
        <v>6</v>
      </c>
      <c r="AF155" s="42"/>
      <c r="AG155" s="42"/>
      <c r="AH155" s="42"/>
      <c r="AI155" s="42"/>
      <c r="AJ155" s="42"/>
      <c r="AK155" s="42"/>
      <c r="AL155" s="42"/>
      <c r="AM155" s="42"/>
      <c r="AN155" s="42"/>
      <c r="AO155" s="42"/>
      <c r="AP155" s="43"/>
      <c r="AQ155" s="45" t="s">
        <v>7</v>
      </c>
      <c r="AR155" s="483"/>
      <c r="AS155" s="483"/>
      <c r="AT155" s="483"/>
      <c r="AU155" s="483"/>
      <c r="AV155" s="483"/>
      <c r="AW155" s="483"/>
      <c r="AX155" s="484"/>
    </row>
    <row r="156" spans="1:50" ht="30" customHeight="1" x14ac:dyDescent="0.15">
      <c r="A156" s="63" t="s">
        <v>8</v>
      </c>
      <c r="B156" s="496"/>
      <c r="C156" s="496"/>
      <c r="D156" s="496"/>
      <c r="E156" s="496"/>
      <c r="F156" s="497"/>
      <c r="G156" s="66"/>
      <c r="H156" s="67"/>
      <c r="I156" s="67"/>
      <c r="J156" s="67"/>
      <c r="K156" s="67"/>
      <c r="L156" s="67"/>
      <c r="M156" s="67"/>
      <c r="N156" s="67"/>
      <c r="O156" s="67"/>
      <c r="P156" s="67"/>
      <c r="Q156" s="67"/>
      <c r="R156" s="67"/>
      <c r="S156" s="67"/>
      <c r="T156" s="67"/>
      <c r="U156" s="67"/>
      <c r="V156" s="67"/>
      <c r="W156" s="67"/>
      <c r="X156" s="498"/>
      <c r="Y156" s="68" t="s">
        <v>9</v>
      </c>
      <c r="Z156" s="499"/>
      <c r="AA156" s="499"/>
      <c r="AB156" s="499"/>
      <c r="AC156" s="499"/>
      <c r="AD156" s="500"/>
      <c r="AE156" s="191" t="s">
        <v>10</v>
      </c>
      <c r="AF156" s="69"/>
      <c r="AG156" s="69"/>
      <c r="AH156" s="69"/>
      <c r="AI156" s="69"/>
      <c r="AJ156" s="69"/>
      <c r="AK156" s="69"/>
      <c r="AL156" s="69"/>
      <c r="AM156" s="69"/>
      <c r="AN156" s="69"/>
      <c r="AO156" s="69"/>
      <c r="AP156" s="70"/>
      <c r="AQ156" s="71" t="s">
        <v>11</v>
      </c>
      <c r="AR156" s="72"/>
      <c r="AS156" s="72"/>
      <c r="AT156" s="72"/>
      <c r="AU156" s="72"/>
      <c r="AV156" s="72"/>
      <c r="AW156" s="72"/>
      <c r="AX156" s="73"/>
    </row>
    <row r="157" spans="1:50" ht="30" customHeight="1" x14ac:dyDescent="0.15">
      <c r="A157" s="74" t="s">
        <v>12</v>
      </c>
      <c r="B157" s="75"/>
      <c r="C157" s="75"/>
      <c r="D157" s="75"/>
      <c r="E157" s="75"/>
      <c r="F157" s="501"/>
      <c r="G157" s="76" t="s">
        <v>13</v>
      </c>
      <c r="H157" s="502"/>
      <c r="I157" s="502"/>
      <c r="J157" s="502"/>
      <c r="K157" s="502"/>
      <c r="L157" s="502"/>
      <c r="M157" s="502"/>
      <c r="N157" s="502"/>
      <c r="O157" s="502"/>
      <c r="P157" s="502"/>
      <c r="Q157" s="502"/>
      <c r="R157" s="502"/>
      <c r="S157" s="502"/>
      <c r="T157" s="502"/>
      <c r="U157" s="502"/>
      <c r="V157" s="502"/>
      <c r="W157" s="502"/>
      <c r="X157" s="503"/>
      <c r="Y157" s="77" t="s">
        <v>14</v>
      </c>
      <c r="Z157" s="78"/>
      <c r="AA157" s="78"/>
      <c r="AB157" s="78"/>
      <c r="AC157" s="78"/>
      <c r="AD157" s="79"/>
      <c r="AE157" s="504" t="s">
        <v>176</v>
      </c>
      <c r="AF157" s="80"/>
      <c r="AG157" s="80"/>
      <c r="AH157" s="80"/>
      <c r="AI157" s="80"/>
      <c r="AJ157" s="80"/>
      <c r="AK157" s="80"/>
      <c r="AL157" s="80"/>
      <c r="AM157" s="80"/>
      <c r="AN157" s="80"/>
      <c r="AO157" s="80"/>
      <c r="AP157" s="80"/>
      <c r="AQ157" s="80"/>
      <c r="AR157" s="80"/>
      <c r="AS157" s="80"/>
      <c r="AT157" s="80"/>
      <c r="AU157" s="80"/>
      <c r="AV157" s="80"/>
      <c r="AW157" s="80"/>
      <c r="AX157" s="505"/>
    </row>
    <row r="158" spans="1:50" ht="39.950000000000003" customHeight="1" x14ac:dyDescent="0.15">
      <c r="A158" s="485" t="s">
        <v>16</v>
      </c>
      <c r="B158" s="486"/>
      <c r="C158" s="486"/>
      <c r="D158" s="486"/>
      <c r="E158" s="486"/>
      <c r="F158" s="487"/>
      <c r="G158" s="488"/>
      <c r="H158" s="489"/>
      <c r="I158" s="489"/>
      <c r="J158" s="489"/>
      <c r="K158" s="489"/>
      <c r="L158" s="489"/>
      <c r="M158" s="489"/>
      <c r="N158" s="489"/>
      <c r="O158" s="489"/>
      <c r="P158" s="489"/>
      <c r="Q158" s="489"/>
      <c r="R158" s="489"/>
      <c r="S158" s="489"/>
      <c r="T158" s="489"/>
      <c r="U158" s="489"/>
      <c r="V158" s="489"/>
      <c r="W158" s="489"/>
      <c r="X158" s="490"/>
      <c r="Y158" s="52" t="s">
        <v>177</v>
      </c>
      <c r="Z158" s="491"/>
      <c r="AA158" s="491"/>
      <c r="AB158" s="491"/>
      <c r="AC158" s="491"/>
      <c r="AD158" s="492"/>
      <c r="AE158" s="493"/>
      <c r="AF158" s="494"/>
      <c r="AG158" s="494"/>
      <c r="AH158" s="494"/>
      <c r="AI158" s="494"/>
      <c r="AJ158" s="494"/>
      <c r="AK158" s="494"/>
      <c r="AL158" s="494"/>
      <c r="AM158" s="494"/>
      <c r="AN158" s="494"/>
      <c r="AO158" s="494"/>
      <c r="AP158" s="494"/>
      <c r="AQ158" s="494"/>
      <c r="AR158" s="494"/>
      <c r="AS158" s="494"/>
      <c r="AT158" s="494"/>
      <c r="AU158" s="494"/>
      <c r="AV158" s="494"/>
      <c r="AW158" s="494"/>
      <c r="AX158" s="495"/>
    </row>
    <row r="159" spans="1:50" ht="51.95" customHeight="1" x14ac:dyDescent="0.15">
      <c r="A159" s="58" t="s">
        <v>18</v>
      </c>
      <c r="B159" s="59"/>
      <c r="C159" s="59"/>
      <c r="D159" s="59"/>
      <c r="E159" s="59"/>
      <c r="F159" s="82"/>
      <c r="G159" s="60" t="s">
        <v>178</v>
      </c>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2"/>
    </row>
    <row r="160" spans="1:50" ht="44.25" customHeight="1" x14ac:dyDescent="0.15">
      <c r="A160" s="58" t="s">
        <v>20</v>
      </c>
      <c r="B160" s="59"/>
      <c r="C160" s="59"/>
      <c r="D160" s="59"/>
      <c r="E160" s="59"/>
      <c r="F160" s="82"/>
      <c r="G160" s="60" t="s">
        <v>179</v>
      </c>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2"/>
    </row>
    <row r="161" spans="1:50" ht="22.5" customHeight="1" x14ac:dyDescent="0.15">
      <c r="A161" s="58" t="s">
        <v>22</v>
      </c>
      <c r="B161" s="59"/>
      <c r="C161" s="59"/>
      <c r="D161" s="59"/>
      <c r="E161" s="59"/>
      <c r="F161" s="82"/>
      <c r="G161" s="506" t="s">
        <v>23</v>
      </c>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5"/>
    </row>
    <row r="162" spans="1:50" ht="19.5" customHeight="1" x14ac:dyDescent="0.15">
      <c r="A162" s="86" t="s">
        <v>24</v>
      </c>
      <c r="B162" s="87"/>
      <c r="C162" s="87"/>
      <c r="D162" s="87"/>
      <c r="E162" s="87"/>
      <c r="F162" s="88"/>
      <c r="G162" s="507"/>
      <c r="H162" s="508"/>
      <c r="I162" s="508"/>
      <c r="J162" s="508"/>
      <c r="K162" s="508"/>
      <c r="L162" s="508"/>
      <c r="M162" s="508"/>
      <c r="N162" s="508"/>
      <c r="O162" s="509"/>
      <c r="P162" s="97" t="s">
        <v>170</v>
      </c>
      <c r="Q162" s="98"/>
      <c r="R162" s="98"/>
      <c r="S162" s="98"/>
      <c r="T162" s="98"/>
      <c r="U162" s="98"/>
      <c r="V162" s="99"/>
      <c r="W162" s="97" t="s">
        <v>171</v>
      </c>
      <c r="X162" s="98"/>
      <c r="Y162" s="98"/>
      <c r="Z162" s="98"/>
      <c r="AA162" s="98"/>
      <c r="AB162" s="98"/>
      <c r="AC162" s="99"/>
      <c r="AD162" s="97" t="s">
        <v>172</v>
      </c>
      <c r="AE162" s="98"/>
      <c r="AF162" s="98"/>
      <c r="AG162" s="98"/>
      <c r="AH162" s="98"/>
      <c r="AI162" s="98"/>
      <c r="AJ162" s="99"/>
      <c r="AK162" s="97" t="s">
        <v>173</v>
      </c>
      <c r="AL162" s="98"/>
      <c r="AM162" s="98"/>
      <c r="AN162" s="98"/>
      <c r="AO162" s="98"/>
      <c r="AP162" s="98"/>
      <c r="AQ162" s="99"/>
      <c r="AR162" s="97" t="s">
        <v>174</v>
      </c>
      <c r="AS162" s="98"/>
      <c r="AT162" s="98"/>
      <c r="AU162" s="98"/>
      <c r="AV162" s="98"/>
      <c r="AW162" s="98"/>
      <c r="AX162" s="100"/>
    </row>
    <row r="163" spans="1:50" ht="19.5" customHeight="1" x14ac:dyDescent="0.15">
      <c r="A163" s="89"/>
      <c r="B163" s="90"/>
      <c r="C163" s="90"/>
      <c r="D163" s="90"/>
      <c r="E163" s="90"/>
      <c r="F163" s="91"/>
      <c r="G163" s="101" t="s">
        <v>30</v>
      </c>
      <c r="H163" s="109"/>
      <c r="I163" s="513" t="s">
        <v>31</v>
      </c>
      <c r="J163" s="514"/>
      <c r="K163" s="514"/>
      <c r="L163" s="514"/>
      <c r="M163" s="514"/>
      <c r="N163" s="514"/>
      <c r="O163" s="515"/>
      <c r="P163" s="258">
        <v>25</v>
      </c>
      <c r="Q163" s="259"/>
      <c r="R163" s="259"/>
      <c r="S163" s="259"/>
      <c r="T163" s="259"/>
      <c r="U163" s="259"/>
      <c r="V163" s="260"/>
      <c r="W163" s="258">
        <v>22</v>
      </c>
      <c r="X163" s="259"/>
      <c r="Y163" s="259"/>
      <c r="Z163" s="259"/>
      <c r="AA163" s="259"/>
      <c r="AB163" s="259"/>
      <c r="AC163" s="260"/>
      <c r="AD163" s="258">
        <v>21</v>
      </c>
      <c r="AE163" s="259"/>
      <c r="AF163" s="259"/>
      <c r="AG163" s="259"/>
      <c r="AH163" s="259"/>
      <c r="AI163" s="259"/>
      <c r="AJ163" s="260"/>
      <c r="AK163" s="258">
        <v>21</v>
      </c>
      <c r="AL163" s="259"/>
      <c r="AM163" s="259"/>
      <c r="AN163" s="259"/>
      <c r="AO163" s="259"/>
      <c r="AP163" s="259"/>
      <c r="AQ163" s="260"/>
      <c r="AR163" s="258"/>
      <c r="AS163" s="259"/>
      <c r="AT163" s="259"/>
      <c r="AU163" s="259"/>
      <c r="AV163" s="259"/>
      <c r="AW163" s="259"/>
      <c r="AX163" s="516"/>
    </row>
    <row r="164" spans="1:50" ht="19.5" customHeight="1" x14ac:dyDescent="0.15">
      <c r="A164" s="89"/>
      <c r="B164" s="90"/>
      <c r="C164" s="90"/>
      <c r="D164" s="90"/>
      <c r="E164" s="90"/>
      <c r="F164" s="91"/>
      <c r="G164" s="510"/>
      <c r="H164" s="511"/>
      <c r="I164" s="112" t="s">
        <v>32</v>
      </c>
      <c r="J164" s="113"/>
      <c r="K164" s="113"/>
      <c r="L164" s="113"/>
      <c r="M164" s="113"/>
      <c r="N164" s="113"/>
      <c r="O164" s="114"/>
      <c r="P164" s="231">
        <v>0</v>
      </c>
      <c r="Q164" s="232"/>
      <c r="R164" s="232"/>
      <c r="S164" s="232"/>
      <c r="T164" s="232"/>
      <c r="U164" s="232"/>
      <c r="V164" s="233"/>
      <c r="W164" s="231">
        <v>0</v>
      </c>
      <c r="X164" s="232"/>
      <c r="Y164" s="232"/>
      <c r="Z164" s="232"/>
      <c r="AA164" s="232"/>
      <c r="AB164" s="232"/>
      <c r="AC164" s="233"/>
      <c r="AD164" s="231">
        <v>0</v>
      </c>
      <c r="AE164" s="232"/>
      <c r="AF164" s="232"/>
      <c r="AG164" s="232"/>
      <c r="AH164" s="232"/>
      <c r="AI164" s="232"/>
      <c r="AJ164" s="233"/>
      <c r="AK164" s="231">
        <v>0</v>
      </c>
      <c r="AL164" s="232"/>
      <c r="AM164" s="232"/>
      <c r="AN164" s="232"/>
      <c r="AO164" s="232"/>
      <c r="AP164" s="232"/>
      <c r="AQ164" s="233"/>
      <c r="AR164" s="517"/>
      <c r="AS164" s="518"/>
      <c r="AT164" s="518"/>
      <c r="AU164" s="518"/>
      <c r="AV164" s="518"/>
      <c r="AW164" s="518"/>
      <c r="AX164" s="519"/>
    </row>
    <row r="165" spans="1:50" ht="19.5" customHeight="1" x14ac:dyDescent="0.15">
      <c r="A165" s="89"/>
      <c r="B165" s="90"/>
      <c r="C165" s="90"/>
      <c r="D165" s="90"/>
      <c r="E165" s="90"/>
      <c r="F165" s="91"/>
      <c r="G165" s="510"/>
      <c r="H165" s="511"/>
      <c r="I165" s="112" t="s">
        <v>33</v>
      </c>
      <c r="J165" s="113"/>
      <c r="K165" s="113"/>
      <c r="L165" s="113"/>
      <c r="M165" s="113"/>
      <c r="N165" s="113"/>
      <c r="O165" s="114"/>
      <c r="P165" s="231">
        <v>5</v>
      </c>
      <c r="Q165" s="232"/>
      <c r="R165" s="232"/>
      <c r="S165" s="232"/>
      <c r="T165" s="232"/>
      <c r="U165" s="232"/>
      <c r="V165" s="233"/>
      <c r="W165" s="231">
        <v>0</v>
      </c>
      <c r="X165" s="232"/>
      <c r="Y165" s="232"/>
      <c r="Z165" s="232"/>
      <c r="AA165" s="232"/>
      <c r="AB165" s="232"/>
      <c r="AC165" s="233"/>
      <c r="AD165" s="231">
        <v>1</v>
      </c>
      <c r="AE165" s="232"/>
      <c r="AF165" s="232"/>
      <c r="AG165" s="232"/>
      <c r="AH165" s="232"/>
      <c r="AI165" s="232"/>
      <c r="AJ165" s="233"/>
      <c r="AK165" s="231">
        <v>0</v>
      </c>
      <c r="AL165" s="232"/>
      <c r="AM165" s="232"/>
      <c r="AN165" s="232"/>
      <c r="AO165" s="232"/>
      <c r="AP165" s="232"/>
      <c r="AQ165" s="233"/>
      <c r="AR165" s="231"/>
      <c r="AS165" s="232"/>
      <c r="AT165" s="232"/>
      <c r="AU165" s="232"/>
      <c r="AV165" s="232"/>
      <c r="AW165" s="232"/>
      <c r="AX165" s="520"/>
    </row>
    <row r="166" spans="1:50" ht="19.5" customHeight="1" x14ac:dyDescent="0.15">
      <c r="A166" s="89"/>
      <c r="B166" s="90"/>
      <c r="C166" s="90"/>
      <c r="D166" s="90"/>
      <c r="E166" s="90"/>
      <c r="F166" s="91"/>
      <c r="G166" s="510"/>
      <c r="H166" s="511"/>
      <c r="I166" s="112" t="s">
        <v>34</v>
      </c>
      <c r="J166" s="113"/>
      <c r="K166" s="113"/>
      <c r="L166" s="113"/>
      <c r="M166" s="113"/>
      <c r="N166" s="113"/>
      <c r="O166" s="114"/>
      <c r="P166" s="231">
        <v>0</v>
      </c>
      <c r="Q166" s="232"/>
      <c r="R166" s="232"/>
      <c r="S166" s="232"/>
      <c r="T166" s="232"/>
      <c r="U166" s="232"/>
      <c r="V166" s="233"/>
      <c r="W166" s="231">
        <v>1</v>
      </c>
      <c r="X166" s="232"/>
      <c r="Y166" s="232"/>
      <c r="Z166" s="232"/>
      <c r="AA166" s="232"/>
      <c r="AB166" s="232"/>
      <c r="AC166" s="233"/>
      <c r="AD166" s="231">
        <v>0</v>
      </c>
      <c r="AE166" s="232"/>
      <c r="AF166" s="232"/>
      <c r="AG166" s="232"/>
      <c r="AH166" s="232"/>
      <c r="AI166" s="232"/>
      <c r="AJ166" s="233"/>
      <c r="AK166" s="231" t="s">
        <v>180</v>
      </c>
      <c r="AL166" s="232"/>
      <c r="AM166" s="232"/>
      <c r="AN166" s="232"/>
      <c r="AO166" s="232"/>
      <c r="AP166" s="232"/>
      <c r="AQ166" s="233"/>
      <c r="AR166" s="517"/>
      <c r="AS166" s="518"/>
      <c r="AT166" s="518"/>
      <c r="AU166" s="518"/>
      <c r="AV166" s="518"/>
      <c r="AW166" s="518"/>
      <c r="AX166" s="519"/>
    </row>
    <row r="167" spans="1:50" ht="19.5" customHeight="1" x14ac:dyDescent="0.15">
      <c r="A167" s="89"/>
      <c r="B167" s="90"/>
      <c r="C167" s="90"/>
      <c r="D167" s="90"/>
      <c r="E167" s="90"/>
      <c r="F167" s="91"/>
      <c r="G167" s="510"/>
      <c r="H167" s="511"/>
      <c r="I167" s="112" t="s">
        <v>36</v>
      </c>
      <c r="J167" s="113"/>
      <c r="K167" s="113"/>
      <c r="L167" s="113"/>
      <c r="M167" s="113"/>
      <c r="N167" s="113"/>
      <c r="O167" s="114"/>
      <c r="P167" s="231">
        <v>0</v>
      </c>
      <c r="Q167" s="232"/>
      <c r="R167" s="232"/>
      <c r="S167" s="232"/>
      <c r="T167" s="232"/>
      <c r="U167" s="232"/>
      <c r="V167" s="233"/>
      <c r="W167" s="231">
        <v>0</v>
      </c>
      <c r="X167" s="232"/>
      <c r="Y167" s="232"/>
      <c r="Z167" s="232"/>
      <c r="AA167" s="232"/>
      <c r="AB167" s="232"/>
      <c r="AC167" s="233"/>
      <c r="AD167" s="231">
        <v>0</v>
      </c>
      <c r="AE167" s="232"/>
      <c r="AF167" s="232"/>
      <c r="AG167" s="232"/>
      <c r="AH167" s="232"/>
      <c r="AI167" s="232"/>
      <c r="AJ167" s="233"/>
      <c r="AK167" s="231">
        <v>0</v>
      </c>
      <c r="AL167" s="232"/>
      <c r="AM167" s="232"/>
      <c r="AN167" s="232"/>
      <c r="AO167" s="232"/>
      <c r="AP167" s="232"/>
      <c r="AQ167" s="233"/>
      <c r="AR167" s="517"/>
      <c r="AS167" s="518"/>
      <c r="AT167" s="518"/>
      <c r="AU167" s="518"/>
      <c r="AV167" s="518"/>
      <c r="AW167" s="518"/>
      <c r="AX167" s="519"/>
    </row>
    <row r="168" spans="1:50" ht="19.5" customHeight="1" x14ac:dyDescent="0.15">
      <c r="A168" s="89"/>
      <c r="B168" s="90"/>
      <c r="C168" s="90"/>
      <c r="D168" s="90"/>
      <c r="E168" s="90"/>
      <c r="F168" s="91"/>
      <c r="G168" s="512"/>
      <c r="H168" s="129"/>
      <c r="I168" s="521" t="s">
        <v>37</v>
      </c>
      <c r="J168" s="522"/>
      <c r="K168" s="522"/>
      <c r="L168" s="522"/>
      <c r="M168" s="522"/>
      <c r="N168" s="522"/>
      <c r="O168" s="523"/>
      <c r="P168" s="524">
        <f>SUM(P163:V165)</f>
        <v>30</v>
      </c>
      <c r="Q168" s="525"/>
      <c r="R168" s="525"/>
      <c r="S168" s="525"/>
      <c r="T168" s="525"/>
      <c r="U168" s="525"/>
      <c r="V168" s="526"/>
      <c r="W168" s="524">
        <f>SUM(W163:AC165)</f>
        <v>22</v>
      </c>
      <c r="X168" s="525"/>
      <c r="Y168" s="525"/>
      <c r="Z168" s="525"/>
      <c r="AA168" s="525"/>
      <c r="AB168" s="525"/>
      <c r="AC168" s="526"/>
      <c r="AD168" s="524">
        <f>SUM(AD163:AJ165)</f>
        <v>22</v>
      </c>
      <c r="AE168" s="525"/>
      <c r="AF168" s="525"/>
      <c r="AG168" s="525"/>
      <c r="AH168" s="525"/>
      <c r="AI168" s="525"/>
      <c r="AJ168" s="526"/>
      <c r="AK168" s="524">
        <f>SUM(AK163:AQ165)</f>
        <v>21</v>
      </c>
      <c r="AL168" s="525"/>
      <c r="AM168" s="525"/>
      <c r="AN168" s="525"/>
      <c r="AO168" s="525"/>
      <c r="AP168" s="525"/>
      <c r="AQ168" s="526"/>
      <c r="AR168" s="524"/>
      <c r="AS168" s="525"/>
      <c r="AT168" s="525"/>
      <c r="AU168" s="525"/>
      <c r="AV168" s="525"/>
      <c r="AW168" s="525"/>
      <c r="AX168" s="527"/>
    </row>
    <row r="169" spans="1:50" ht="19.5" customHeight="1" x14ac:dyDescent="0.15">
      <c r="A169" s="89"/>
      <c r="B169" s="90"/>
      <c r="C169" s="90"/>
      <c r="D169" s="90"/>
      <c r="E169" s="90"/>
      <c r="F169" s="91"/>
      <c r="G169" s="528" t="s">
        <v>38</v>
      </c>
      <c r="H169" s="529"/>
      <c r="I169" s="529"/>
      <c r="J169" s="529"/>
      <c r="K169" s="529"/>
      <c r="L169" s="529"/>
      <c r="M169" s="529"/>
      <c r="N169" s="529"/>
      <c r="O169" s="530"/>
      <c r="P169" s="218">
        <v>21</v>
      </c>
      <c r="Q169" s="219"/>
      <c r="R169" s="219"/>
      <c r="S169" s="219"/>
      <c r="T169" s="219"/>
      <c r="U169" s="219"/>
      <c r="V169" s="220"/>
      <c r="W169" s="218">
        <v>3</v>
      </c>
      <c r="X169" s="219"/>
      <c r="Y169" s="219"/>
      <c r="Z169" s="219"/>
      <c r="AA169" s="219"/>
      <c r="AB169" s="219"/>
      <c r="AC169" s="220"/>
      <c r="AD169" s="218">
        <v>4</v>
      </c>
      <c r="AE169" s="219"/>
      <c r="AF169" s="219"/>
      <c r="AG169" s="219"/>
      <c r="AH169" s="219"/>
      <c r="AI169" s="219"/>
      <c r="AJ169" s="220"/>
      <c r="AK169" s="534"/>
      <c r="AL169" s="535"/>
      <c r="AM169" s="535"/>
      <c r="AN169" s="535"/>
      <c r="AO169" s="535"/>
      <c r="AP169" s="535"/>
      <c r="AQ169" s="536"/>
      <c r="AR169" s="534"/>
      <c r="AS169" s="535"/>
      <c r="AT169" s="535"/>
      <c r="AU169" s="535"/>
      <c r="AV169" s="535"/>
      <c r="AW169" s="535"/>
      <c r="AX169" s="537"/>
    </row>
    <row r="170" spans="1:50" ht="19.5" customHeight="1" x14ac:dyDescent="0.15">
      <c r="A170" s="92"/>
      <c r="B170" s="93"/>
      <c r="C170" s="93"/>
      <c r="D170" s="93"/>
      <c r="E170" s="93"/>
      <c r="F170" s="94"/>
      <c r="G170" s="528" t="s">
        <v>39</v>
      </c>
      <c r="H170" s="529"/>
      <c r="I170" s="529"/>
      <c r="J170" s="529"/>
      <c r="K170" s="529"/>
      <c r="L170" s="529"/>
      <c r="M170" s="529"/>
      <c r="N170" s="529"/>
      <c r="O170" s="530"/>
      <c r="P170" s="531">
        <v>0.7</v>
      </c>
      <c r="Q170" s="532"/>
      <c r="R170" s="532"/>
      <c r="S170" s="532"/>
      <c r="T170" s="532"/>
      <c r="U170" s="532"/>
      <c r="V170" s="533"/>
      <c r="W170" s="531">
        <v>0.14000000000000001</v>
      </c>
      <c r="X170" s="532"/>
      <c r="Y170" s="532"/>
      <c r="Z170" s="532"/>
      <c r="AA170" s="532"/>
      <c r="AB170" s="532"/>
      <c r="AC170" s="533"/>
      <c r="AD170" s="531">
        <v>0.19</v>
      </c>
      <c r="AE170" s="532"/>
      <c r="AF170" s="532"/>
      <c r="AG170" s="532"/>
      <c r="AH170" s="532"/>
      <c r="AI170" s="532"/>
      <c r="AJ170" s="533"/>
      <c r="AK170" s="534"/>
      <c r="AL170" s="535"/>
      <c r="AM170" s="535"/>
      <c r="AN170" s="535"/>
      <c r="AO170" s="535"/>
      <c r="AP170" s="535"/>
      <c r="AQ170" s="536"/>
      <c r="AR170" s="534"/>
      <c r="AS170" s="535"/>
      <c r="AT170" s="535"/>
      <c r="AU170" s="535"/>
      <c r="AV170" s="535"/>
      <c r="AW170" s="535"/>
      <c r="AX170" s="537"/>
    </row>
    <row r="171" spans="1:50" ht="19.5" customHeight="1" x14ac:dyDescent="0.15">
      <c r="A171" s="242" t="s">
        <v>68</v>
      </c>
      <c r="B171" s="243"/>
      <c r="C171" s="543" t="s">
        <v>69</v>
      </c>
      <c r="D171" s="544"/>
      <c r="E171" s="544"/>
      <c r="F171" s="544"/>
      <c r="G171" s="544"/>
      <c r="H171" s="544"/>
      <c r="I171" s="544"/>
      <c r="J171" s="544"/>
      <c r="K171" s="545"/>
      <c r="L171" s="546" t="s">
        <v>70</v>
      </c>
      <c r="M171" s="547"/>
      <c r="N171" s="547"/>
      <c r="O171" s="547"/>
      <c r="P171" s="547"/>
      <c r="Q171" s="548"/>
      <c r="R171" s="549" t="s">
        <v>174</v>
      </c>
      <c r="S171" s="544"/>
      <c r="T171" s="544"/>
      <c r="U171" s="544"/>
      <c r="V171" s="544"/>
      <c r="W171" s="545"/>
      <c r="X171" s="549" t="s">
        <v>71</v>
      </c>
      <c r="Y171" s="544"/>
      <c r="Z171" s="544"/>
      <c r="AA171" s="544"/>
      <c r="AB171" s="544"/>
      <c r="AC171" s="544"/>
      <c r="AD171" s="544"/>
      <c r="AE171" s="544"/>
      <c r="AF171" s="544"/>
      <c r="AG171" s="544"/>
      <c r="AH171" s="544"/>
      <c r="AI171" s="544"/>
      <c r="AJ171" s="544"/>
      <c r="AK171" s="544"/>
      <c r="AL171" s="544"/>
      <c r="AM171" s="544"/>
      <c r="AN171" s="544"/>
      <c r="AO171" s="544"/>
      <c r="AP171" s="544"/>
      <c r="AQ171" s="544"/>
      <c r="AR171" s="544"/>
      <c r="AS171" s="544"/>
      <c r="AT171" s="544"/>
      <c r="AU171" s="544"/>
      <c r="AV171" s="544"/>
      <c r="AW171" s="544"/>
      <c r="AX171" s="550"/>
    </row>
    <row r="172" spans="1:50" ht="19.5" customHeight="1" x14ac:dyDescent="0.15">
      <c r="A172" s="244"/>
      <c r="B172" s="245"/>
      <c r="C172" s="554" t="s">
        <v>74</v>
      </c>
      <c r="D172" s="555"/>
      <c r="E172" s="555"/>
      <c r="F172" s="555"/>
      <c r="G172" s="555"/>
      <c r="H172" s="555"/>
      <c r="I172" s="555"/>
      <c r="J172" s="555"/>
      <c r="K172" s="556"/>
      <c r="L172" s="258">
        <v>2</v>
      </c>
      <c r="M172" s="259"/>
      <c r="N172" s="259"/>
      <c r="O172" s="259"/>
      <c r="P172" s="259"/>
      <c r="Q172" s="260"/>
      <c r="R172" s="551"/>
      <c r="S172" s="552"/>
      <c r="T172" s="552"/>
      <c r="U172" s="552"/>
      <c r="V172" s="552"/>
      <c r="W172" s="553"/>
      <c r="X172" s="262"/>
      <c r="Y172" s="263"/>
      <c r="Z172" s="263"/>
      <c r="AA172" s="263"/>
      <c r="AB172" s="263"/>
      <c r="AC172" s="263"/>
      <c r="AD172" s="263"/>
      <c r="AE172" s="263"/>
      <c r="AF172" s="263"/>
      <c r="AG172" s="263"/>
      <c r="AH172" s="263"/>
      <c r="AI172" s="263"/>
      <c r="AJ172" s="263"/>
      <c r="AK172" s="263"/>
      <c r="AL172" s="263"/>
      <c r="AM172" s="263"/>
      <c r="AN172" s="263"/>
      <c r="AO172" s="263"/>
      <c r="AP172" s="263"/>
      <c r="AQ172" s="263"/>
      <c r="AR172" s="263"/>
      <c r="AS172" s="263"/>
      <c r="AT172" s="263"/>
      <c r="AU172" s="263"/>
      <c r="AV172" s="263"/>
      <c r="AW172" s="263"/>
      <c r="AX172" s="264"/>
    </row>
    <row r="173" spans="1:50" ht="19.5" customHeight="1" x14ac:dyDescent="0.15">
      <c r="A173" s="244"/>
      <c r="B173" s="245"/>
      <c r="C173" s="238" t="s">
        <v>75</v>
      </c>
      <c r="D173" s="239"/>
      <c r="E173" s="239"/>
      <c r="F173" s="239"/>
      <c r="G173" s="239"/>
      <c r="H173" s="239"/>
      <c r="I173" s="239"/>
      <c r="J173" s="239"/>
      <c r="K173" s="240"/>
      <c r="L173" s="231">
        <v>11</v>
      </c>
      <c r="M173" s="232"/>
      <c r="N173" s="232"/>
      <c r="O173" s="232"/>
      <c r="P173" s="232"/>
      <c r="Q173" s="233"/>
      <c r="R173" s="539"/>
      <c r="S173" s="540"/>
      <c r="T173" s="540"/>
      <c r="U173" s="540"/>
      <c r="V173" s="540"/>
      <c r="W173" s="541"/>
      <c r="X173" s="235"/>
      <c r="Y173" s="236"/>
      <c r="Z173" s="236"/>
      <c r="AA173" s="236"/>
      <c r="AB173" s="236"/>
      <c r="AC173" s="236"/>
      <c r="AD173" s="236"/>
      <c r="AE173" s="236"/>
      <c r="AF173" s="236"/>
      <c r="AG173" s="236"/>
      <c r="AH173" s="236"/>
      <c r="AI173" s="236"/>
      <c r="AJ173" s="236"/>
      <c r="AK173" s="236"/>
      <c r="AL173" s="236"/>
      <c r="AM173" s="236"/>
      <c r="AN173" s="236"/>
      <c r="AO173" s="236"/>
      <c r="AP173" s="236"/>
      <c r="AQ173" s="236"/>
      <c r="AR173" s="236"/>
      <c r="AS173" s="236"/>
      <c r="AT173" s="236"/>
      <c r="AU173" s="236"/>
      <c r="AV173" s="236"/>
      <c r="AW173" s="236"/>
      <c r="AX173" s="237"/>
    </row>
    <row r="174" spans="1:50" ht="19.5" customHeight="1" x14ac:dyDescent="0.15">
      <c r="A174" s="244"/>
      <c r="B174" s="245"/>
      <c r="C174" s="238" t="s">
        <v>76</v>
      </c>
      <c r="D174" s="239"/>
      <c r="E174" s="239"/>
      <c r="F174" s="239"/>
      <c r="G174" s="239"/>
      <c r="H174" s="239"/>
      <c r="I174" s="239"/>
      <c r="J174" s="239"/>
      <c r="K174" s="240"/>
      <c r="L174" s="231">
        <v>8</v>
      </c>
      <c r="M174" s="232"/>
      <c r="N174" s="232"/>
      <c r="O174" s="232"/>
      <c r="P174" s="232"/>
      <c r="Q174" s="233"/>
      <c r="R174" s="539"/>
      <c r="S174" s="540"/>
      <c r="T174" s="540"/>
      <c r="U174" s="540"/>
      <c r="V174" s="540"/>
      <c r="W174" s="541"/>
      <c r="X174" s="235"/>
      <c r="Y174" s="236"/>
      <c r="Z174" s="236"/>
      <c r="AA174" s="236"/>
      <c r="AB174" s="236"/>
      <c r="AC174" s="236"/>
      <c r="AD174" s="236"/>
      <c r="AE174" s="236"/>
      <c r="AF174" s="236"/>
      <c r="AG174" s="236"/>
      <c r="AH174" s="236"/>
      <c r="AI174" s="236"/>
      <c r="AJ174" s="236"/>
      <c r="AK174" s="236"/>
      <c r="AL174" s="236"/>
      <c r="AM174" s="236"/>
      <c r="AN174" s="236"/>
      <c r="AO174" s="236"/>
      <c r="AP174" s="236"/>
      <c r="AQ174" s="236"/>
      <c r="AR174" s="236"/>
      <c r="AS174" s="236"/>
      <c r="AT174" s="236"/>
      <c r="AU174" s="236"/>
      <c r="AV174" s="236"/>
      <c r="AW174" s="236"/>
      <c r="AX174" s="237"/>
    </row>
    <row r="175" spans="1:50" ht="19.5" customHeight="1" x14ac:dyDescent="0.15">
      <c r="A175" s="244"/>
      <c r="B175" s="245"/>
      <c r="C175" s="538"/>
      <c r="D175" s="232"/>
      <c r="E175" s="232"/>
      <c r="F175" s="232"/>
      <c r="G175" s="232"/>
      <c r="H175" s="232"/>
      <c r="I175" s="232"/>
      <c r="J175" s="232"/>
      <c r="K175" s="233"/>
      <c r="L175" s="231"/>
      <c r="M175" s="232"/>
      <c r="N175" s="232"/>
      <c r="O175" s="232"/>
      <c r="P175" s="232"/>
      <c r="Q175" s="233"/>
      <c r="R175" s="539"/>
      <c r="S175" s="540"/>
      <c r="T175" s="540"/>
      <c r="U175" s="540"/>
      <c r="V175" s="540"/>
      <c r="W175" s="541"/>
      <c r="X175" s="235"/>
      <c r="Y175" s="236"/>
      <c r="Z175" s="236"/>
      <c r="AA175" s="236"/>
      <c r="AB175" s="236"/>
      <c r="AC175" s="236"/>
      <c r="AD175" s="236"/>
      <c r="AE175" s="236"/>
      <c r="AF175" s="236"/>
      <c r="AG175" s="236"/>
      <c r="AH175" s="236"/>
      <c r="AI175" s="236"/>
      <c r="AJ175" s="236"/>
      <c r="AK175" s="236"/>
      <c r="AL175" s="236"/>
      <c r="AM175" s="236"/>
      <c r="AN175" s="236"/>
      <c r="AO175" s="236"/>
      <c r="AP175" s="236"/>
      <c r="AQ175" s="236"/>
      <c r="AR175" s="236"/>
      <c r="AS175" s="236"/>
      <c r="AT175" s="236"/>
      <c r="AU175" s="236"/>
      <c r="AV175" s="236"/>
      <c r="AW175" s="236"/>
      <c r="AX175" s="237"/>
    </row>
    <row r="176" spans="1:50" ht="19.5" customHeight="1" x14ac:dyDescent="0.15">
      <c r="A176" s="244"/>
      <c r="B176" s="245"/>
      <c r="C176" s="538"/>
      <c r="D176" s="232"/>
      <c r="E176" s="232"/>
      <c r="F176" s="232"/>
      <c r="G176" s="232"/>
      <c r="H176" s="232"/>
      <c r="I176" s="232"/>
      <c r="J176" s="232"/>
      <c r="K176" s="233"/>
      <c r="L176" s="231"/>
      <c r="M176" s="232"/>
      <c r="N176" s="232"/>
      <c r="O176" s="232"/>
      <c r="P176" s="232"/>
      <c r="Q176" s="233"/>
      <c r="R176" s="539"/>
      <c r="S176" s="540"/>
      <c r="T176" s="540"/>
      <c r="U176" s="540"/>
      <c r="V176" s="540"/>
      <c r="W176" s="541"/>
      <c r="X176" s="235"/>
      <c r="Y176" s="236"/>
      <c r="Z176" s="236"/>
      <c r="AA176" s="236"/>
      <c r="AB176" s="236"/>
      <c r="AC176" s="236"/>
      <c r="AD176" s="236"/>
      <c r="AE176" s="236"/>
      <c r="AF176" s="236"/>
      <c r="AG176" s="236"/>
      <c r="AH176" s="236"/>
      <c r="AI176" s="236"/>
      <c r="AJ176" s="236"/>
      <c r="AK176" s="236"/>
      <c r="AL176" s="236"/>
      <c r="AM176" s="236"/>
      <c r="AN176" s="236"/>
      <c r="AO176" s="236"/>
      <c r="AP176" s="236"/>
      <c r="AQ176" s="236"/>
      <c r="AR176" s="236"/>
      <c r="AS176" s="236"/>
      <c r="AT176" s="236"/>
      <c r="AU176" s="236"/>
      <c r="AV176" s="236"/>
      <c r="AW176" s="236"/>
      <c r="AX176" s="237"/>
    </row>
    <row r="177" spans="1:50" ht="19.5" customHeight="1" x14ac:dyDescent="0.15">
      <c r="A177" s="244"/>
      <c r="B177" s="245"/>
      <c r="C177" s="542"/>
      <c r="D177" s="525"/>
      <c r="E177" s="525"/>
      <c r="F177" s="525"/>
      <c r="G177" s="525"/>
      <c r="H177" s="525"/>
      <c r="I177" s="525"/>
      <c r="J177" s="525"/>
      <c r="K177" s="526"/>
      <c r="L177" s="524"/>
      <c r="M177" s="525"/>
      <c r="N177" s="525"/>
      <c r="O177" s="525"/>
      <c r="P177" s="525"/>
      <c r="Q177" s="526"/>
      <c r="R177" s="271"/>
      <c r="S177" s="272"/>
      <c r="T177" s="272"/>
      <c r="U177" s="272"/>
      <c r="V177" s="272"/>
      <c r="W177" s="273"/>
      <c r="X177" s="235"/>
      <c r="Y177" s="236"/>
      <c r="Z177" s="236"/>
      <c r="AA177" s="236"/>
      <c r="AB177" s="236"/>
      <c r="AC177" s="236"/>
      <c r="AD177" s="236"/>
      <c r="AE177" s="236"/>
      <c r="AF177" s="236"/>
      <c r="AG177" s="236"/>
      <c r="AH177" s="236"/>
      <c r="AI177" s="236"/>
      <c r="AJ177" s="236"/>
      <c r="AK177" s="236"/>
      <c r="AL177" s="236"/>
      <c r="AM177" s="236"/>
      <c r="AN177" s="236"/>
      <c r="AO177" s="236"/>
      <c r="AP177" s="236"/>
      <c r="AQ177" s="236"/>
      <c r="AR177" s="236"/>
      <c r="AS177" s="236"/>
      <c r="AT177" s="236"/>
      <c r="AU177" s="236"/>
      <c r="AV177" s="236"/>
      <c r="AW177" s="236"/>
      <c r="AX177" s="237"/>
    </row>
    <row r="178" spans="1:50" ht="19.5" customHeight="1" thickBot="1" x14ac:dyDescent="0.2">
      <c r="A178" s="246"/>
      <c r="B178" s="247"/>
      <c r="C178" s="274" t="s">
        <v>37</v>
      </c>
      <c r="D178" s="275"/>
      <c r="E178" s="275"/>
      <c r="F178" s="275"/>
      <c r="G178" s="275"/>
      <c r="H178" s="275"/>
      <c r="I178" s="275"/>
      <c r="J178" s="275"/>
      <c r="K178" s="276"/>
      <c r="L178" s="277">
        <f>SUM(L172:Q177)</f>
        <v>21</v>
      </c>
      <c r="M178" s="275"/>
      <c r="N178" s="275"/>
      <c r="O178" s="275"/>
      <c r="P178" s="275"/>
      <c r="Q178" s="276"/>
      <c r="R178" s="278"/>
      <c r="S178" s="279"/>
      <c r="T178" s="279"/>
      <c r="U178" s="279"/>
      <c r="V178" s="279"/>
      <c r="W178" s="280"/>
      <c r="X178" s="281"/>
      <c r="Y178" s="282"/>
      <c r="Z178" s="282"/>
      <c r="AA178" s="282"/>
      <c r="AB178" s="282"/>
      <c r="AC178" s="282"/>
      <c r="AD178" s="282"/>
      <c r="AE178" s="282"/>
      <c r="AF178" s="282"/>
      <c r="AG178" s="282"/>
      <c r="AH178" s="282"/>
      <c r="AI178" s="282"/>
      <c r="AJ178" s="282"/>
      <c r="AK178" s="282"/>
      <c r="AL178" s="282"/>
      <c r="AM178" s="282"/>
      <c r="AN178" s="282"/>
      <c r="AO178" s="282"/>
      <c r="AP178" s="282"/>
      <c r="AQ178" s="282"/>
      <c r="AR178" s="282"/>
      <c r="AS178" s="282"/>
      <c r="AT178" s="282"/>
      <c r="AU178" s="282"/>
      <c r="AV178" s="282"/>
      <c r="AW178" s="282"/>
      <c r="AX178" s="283"/>
    </row>
  </sheetData>
  <mergeCells count="629">
    <mergeCell ref="X178:AX178"/>
    <mergeCell ref="C175:K175"/>
    <mergeCell ref="L175:Q175"/>
    <mergeCell ref="R175:W175"/>
    <mergeCell ref="X175:AX175"/>
    <mergeCell ref="C176:K176"/>
    <mergeCell ref="L176:Q176"/>
    <mergeCell ref="R176:W176"/>
    <mergeCell ref="X176:AX176"/>
    <mergeCell ref="L173:Q173"/>
    <mergeCell ref="R173:W173"/>
    <mergeCell ref="X173:AX173"/>
    <mergeCell ref="C174:K174"/>
    <mergeCell ref="L174:Q174"/>
    <mergeCell ref="R174:W174"/>
    <mergeCell ref="X174:AX174"/>
    <mergeCell ref="A171:B178"/>
    <mergeCell ref="C171:K171"/>
    <mergeCell ref="L171:Q171"/>
    <mergeCell ref="R171:W171"/>
    <mergeCell ref="X171:AX171"/>
    <mergeCell ref="C172:K172"/>
    <mergeCell ref="L172:Q172"/>
    <mergeCell ref="R172:W172"/>
    <mergeCell ref="X172:AX172"/>
    <mergeCell ref="C173:K173"/>
    <mergeCell ref="C177:K177"/>
    <mergeCell ref="L177:Q177"/>
    <mergeCell ref="R177:W177"/>
    <mergeCell ref="X177:AX177"/>
    <mergeCell ref="C178:K178"/>
    <mergeCell ref="L178:Q178"/>
    <mergeCell ref="R178:W178"/>
    <mergeCell ref="G170:O170"/>
    <mergeCell ref="P170:V170"/>
    <mergeCell ref="W170:AC170"/>
    <mergeCell ref="AD170:AJ170"/>
    <mergeCell ref="AK170:AQ170"/>
    <mergeCell ref="AR170:AX170"/>
    <mergeCell ref="G169:O169"/>
    <mergeCell ref="P169:V169"/>
    <mergeCell ref="W169:AC169"/>
    <mergeCell ref="AD169:AJ169"/>
    <mergeCell ref="AK169:AQ169"/>
    <mergeCell ref="AR169:AX169"/>
    <mergeCell ref="I168:O168"/>
    <mergeCell ref="P168:V168"/>
    <mergeCell ref="W168:AC168"/>
    <mergeCell ref="AD168:AJ168"/>
    <mergeCell ref="AK168:AQ168"/>
    <mergeCell ref="AR168:AX168"/>
    <mergeCell ref="I167:O167"/>
    <mergeCell ref="P167:V167"/>
    <mergeCell ref="W167:AC167"/>
    <mergeCell ref="AD167:AJ167"/>
    <mergeCell ref="AK167:AQ167"/>
    <mergeCell ref="AR167:AX167"/>
    <mergeCell ref="AK166:AQ166"/>
    <mergeCell ref="AR166:AX166"/>
    <mergeCell ref="W164:AC164"/>
    <mergeCell ref="AD164:AJ164"/>
    <mergeCell ref="AK164:AQ164"/>
    <mergeCell ref="AR164:AX164"/>
    <mergeCell ref="I165:O165"/>
    <mergeCell ref="P165:V165"/>
    <mergeCell ref="W165:AC165"/>
    <mergeCell ref="AD165:AJ165"/>
    <mergeCell ref="AK165:AQ165"/>
    <mergeCell ref="AR165:AX165"/>
    <mergeCell ref="A160:F160"/>
    <mergeCell ref="G160:AX160"/>
    <mergeCell ref="A161:F161"/>
    <mergeCell ref="G161:AX161"/>
    <mergeCell ref="A162:F170"/>
    <mergeCell ref="G162:O162"/>
    <mergeCell ref="P162:V162"/>
    <mergeCell ref="W162:AC162"/>
    <mergeCell ref="AD162:AJ162"/>
    <mergeCell ref="AK162:AQ162"/>
    <mergeCell ref="AR162:AX162"/>
    <mergeCell ref="G163:H168"/>
    <mergeCell ref="I163:O163"/>
    <mergeCell ref="P163:V163"/>
    <mergeCell ref="W163:AC163"/>
    <mergeCell ref="AD163:AJ163"/>
    <mergeCell ref="AK163:AQ163"/>
    <mergeCell ref="AR163:AX163"/>
    <mergeCell ref="I164:O164"/>
    <mergeCell ref="P164:V164"/>
    <mergeCell ref="I166:O166"/>
    <mergeCell ref="P166:V166"/>
    <mergeCell ref="W166:AC166"/>
    <mergeCell ref="AD166:AJ166"/>
    <mergeCell ref="A158:F158"/>
    <mergeCell ref="G158:X158"/>
    <mergeCell ref="Y158:AD158"/>
    <mergeCell ref="AE158:AX158"/>
    <mergeCell ref="A159:F159"/>
    <mergeCell ref="G159:AX159"/>
    <mergeCell ref="A156:F156"/>
    <mergeCell ref="G156:X156"/>
    <mergeCell ref="Y156:AD156"/>
    <mergeCell ref="AE156:AP156"/>
    <mergeCell ref="AQ156:AX156"/>
    <mergeCell ref="A157:F157"/>
    <mergeCell ref="G157:X157"/>
    <mergeCell ref="Y157:AD157"/>
    <mergeCell ref="AE157:AX157"/>
    <mergeCell ref="AQ154:AX154"/>
    <mergeCell ref="A155:F155"/>
    <mergeCell ref="G155:X155"/>
    <mergeCell ref="Y155:AD155"/>
    <mergeCell ref="AE155:AP155"/>
    <mergeCell ref="AQ155:AX155"/>
    <mergeCell ref="C152:K152"/>
    <mergeCell ref="L152:Q152"/>
    <mergeCell ref="R152:W152"/>
    <mergeCell ref="X152:AX152"/>
    <mergeCell ref="C153:K153"/>
    <mergeCell ref="L153:Q153"/>
    <mergeCell ref="R153:W153"/>
    <mergeCell ref="X153:AX153"/>
    <mergeCell ref="A146:B153"/>
    <mergeCell ref="C146:K146"/>
    <mergeCell ref="L146:Q146"/>
    <mergeCell ref="R146:W146"/>
    <mergeCell ref="X146:AX146"/>
    <mergeCell ref="C147:K147"/>
    <mergeCell ref="L147:Q147"/>
    <mergeCell ref="R147:W147"/>
    <mergeCell ref="X147:AX147"/>
    <mergeCell ref="C150:K150"/>
    <mergeCell ref="L150:Q150"/>
    <mergeCell ref="R150:W150"/>
    <mergeCell ref="X150:AX150"/>
    <mergeCell ref="C151:K151"/>
    <mergeCell ref="L151:Q151"/>
    <mergeCell ref="R151:W151"/>
    <mergeCell ref="X151:AX151"/>
    <mergeCell ref="L148:Q148"/>
    <mergeCell ref="R148:W148"/>
    <mergeCell ref="X148:AX148"/>
    <mergeCell ref="C149:K149"/>
    <mergeCell ref="L149:Q149"/>
    <mergeCell ref="R149:W149"/>
    <mergeCell ref="X149:AX149"/>
    <mergeCell ref="C148:K148"/>
    <mergeCell ref="G145:O145"/>
    <mergeCell ref="P145:V145"/>
    <mergeCell ref="W145:AC145"/>
    <mergeCell ref="AD145:AJ145"/>
    <mergeCell ref="AK145:AQ145"/>
    <mergeCell ref="AR145:AX145"/>
    <mergeCell ref="G144:O144"/>
    <mergeCell ref="P144:V144"/>
    <mergeCell ref="W144:AC144"/>
    <mergeCell ref="AD144:AJ144"/>
    <mergeCell ref="AK144:AQ144"/>
    <mergeCell ref="AR144:AX144"/>
    <mergeCell ref="I143:O143"/>
    <mergeCell ref="P143:V143"/>
    <mergeCell ref="W143:AC143"/>
    <mergeCell ref="AD143:AJ143"/>
    <mergeCell ref="AK143:AQ143"/>
    <mergeCell ref="AR143:AX143"/>
    <mergeCell ref="I142:O142"/>
    <mergeCell ref="P142:V142"/>
    <mergeCell ref="W142:AC142"/>
    <mergeCell ref="AD142:AJ142"/>
    <mergeCell ref="AK142:AQ142"/>
    <mergeCell ref="AR142:AX142"/>
    <mergeCell ref="AK141:AQ141"/>
    <mergeCell ref="AR141:AX141"/>
    <mergeCell ref="W139:AC139"/>
    <mergeCell ref="AD139:AJ139"/>
    <mergeCell ref="AK139:AQ139"/>
    <mergeCell ref="AR139:AX139"/>
    <mergeCell ref="I140:O140"/>
    <mergeCell ref="P140:V140"/>
    <mergeCell ref="W140:AC140"/>
    <mergeCell ref="AD140:AJ140"/>
    <mergeCell ref="AK140:AQ140"/>
    <mergeCell ref="AR140:AX140"/>
    <mergeCell ref="A135:F135"/>
    <mergeCell ref="G135:AX135"/>
    <mergeCell ref="A136:F136"/>
    <mergeCell ref="G136:AX136"/>
    <mergeCell ref="A137:F145"/>
    <mergeCell ref="G137:O137"/>
    <mergeCell ref="P137:V137"/>
    <mergeCell ref="W137:AC137"/>
    <mergeCell ref="AD137:AJ137"/>
    <mergeCell ref="AK137:AQ137"/>
    <mergeCell ref="AR137:AX137"/>
    <mergeCell ref="G138:H143"/>
    <mergeCell ref="I138:O138"/>
    <mergeCell ref="P138:V138"/>
    <mergeCell ref="W138:AC138"/>
    <mergeCell ref="AD138:AJ138"/>
    <mergeCell ref="AK138:AQ138"/>
    <mergeCell ref="AR138:AX138"/>
    <mergeCell ref="I139:O139"/>
    <mergeCell ref="P139:V139"/>
    <mergeCell ref="I141:O141"/>
    <mergeCell ref="P141:V141"/>
    <mergeCell ref="W141:AC141"/>
    <mergeCell ref="AD141:AJ141"/>
    <mergeCell ref="A133:F133"/>
    <mergeCell ref="G133:X133"/>
    <mergeCell ref="Y133:AD133"/>
    <mergeCell ref="AE133:AX133"/>
    <mergeCell ref="A134:F134"/>
    <mergeCell ref="G134:AX134"/>
    <mergeCell ref="A131:F131"/>
    <mergeCell ref="G131:X131"/>
    <mergeCell ref="Y131:AD131"/>
    <mergeCell ref="AE131:AP131"/>
    <mergeCell ref="AQ131:AX131"/>
    <mergeCell ref="A132:F132"/>
    <mergeCell ref="G132:X132"/>
    <mergeCell ref="Y132:AD132"/>
    <mergeCell ref="AE132:AX132"/>
    <mergeCell ref="AQ129:AX129"/>
    <mergeCell ref="A130:F130"/>
    <mergeCell ref="G130:X130"/>
    <mergeCell ref="Y130:AD130"/>
    <mergeCell ref="AE130:AP130"/>
    <mergeCell ref="AQ130:AX130"/>
    <mergeCell ref="A127:B127"/>
    <mergeCell ref="C127:L127"/>
    <mergeCell ref="M127:AJ127"/>
    <mergeCell ref="AK127:AP127"/>
    <mergeCell ref="AQ127:AT127"/>
    <mergeCell ref="AU127:AX127"/>
    <mergeCell ref="A126:B126"/>
    <mergeCell ref="C126:L126"/>
    <mergeCell ref="M126:AJ126"/>
    <mergeCell ref="AK126:AP126"/>
    <mergeCell ref="AQ126:AT126"/>
    <mergeCell ref="AU126:AX126"/>
    <mergeCell ref="A123:B123"/>
    <mergeCell ref="C123:L123"/>
    <mergeCell ref="M123:AJ123"/>
    <mergeCell ref="AK123:AP123"/>
    <mergeCell ref="AQ123:AT123"/>
    <mergeCell ref="AU123:AX123"/>
    <mergeCell ref="A122:B122"/>
    <mergeCell ref="C122:L122"/>
    <mergeCell ref="M122:AJ122"/>
    <mergeCell ref="AK122:AP122"/>
    <mergeCell ref="AQ122:AT122"/>
    <mergeCell ref="AU122:AX122"/>
    <mergeCell ref="A119:B119"/>
    <mergeCell ref="C119:L119"/>
    <mergeCell ref="M119:AJ119"/>
    <mergeCell ref="AK119:AP119"/>
    <mergeCell ref="AQ119:AT119"/>
    <mergeCell ref="AU119:AX119"/>
    <mergeCell ref="A118:B118"/>
    <mergeCell ref="C118:L118"/>
    <mergeCell ref="M118:AJ118"/>
    <mergeCell ref="AK118:AP118"/>
    <mergeCell ref="AQ118:AT118"/>
    <mergeCell ref="AU118:AX118"/>
    <mergeCell ref="A115:B115"/>
    <mergeCell ref="C115:L115"/>
    <mergeCell ref="M115:AJ115"/>
    <mergeCell ref="AK115:AP115"/>
    <mergeCell ref="AQ115:AT115"/>
    <mergeCell ref="AU115:AX115"/>
    <mergeCell ref="A114:B114"/>
    <mergeCell ref="C114:L114"/>
    <mergeCell ref="M114:AJ114"/>
    <mergeCell ref="AK114:AP114"/>
    <mergeCell ref="AQ114:AT114"/>
    <mergeCell ref="AU114:AX114"/>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3:AB103"/>
    <mergeCell ref="AC103:AX103"/>
    <mergeCell ref="G104:K104"/>
    <mergeCell ref="L104:X104"/>
    <mergeCell ref="Y104:AB104"/>
    <mergeCell ref="AC104:AG104"/>
    <mergeCell ref="AH104:AT104"/>
    <mergeCell ref="AU104:AX104"/>
    <mergeCell ref="G102:K102"/>
    <mergeCell ref="L102:X102"/>
    <mergeCell ref="Y102:AB102"/>
    <mergeCell ref="AC102:AG102"/>
    <mergeCell ref="AH102:AT102"/>
    <mergeCell ref="AU102:AX102"/>
    <mergeCell ref="AC101:AG101"/>
    <mergeCell ref="AH101:AT101"/>
    <mergeCell ref="AU101:AX101"/>
    <mergeCell ref="G99:AB99"/>
    <mergeCell ref="AC99:AX99"/>
    <mergeCell ref="G100:K100"/>
    <mergeCell ref="L100:X100"/>
    <mergeCell ref="Y100:AB100"/>
    <mergeCell ref="AC100:AG100"/>
    <mergeCell ref="AH100:AT100"/>
    <mergeCell ref="AU100:AX100"/>
    <mergeCell ref="A95:F110"/>
    <mergeCell ref="G95:AB95"/>
    <mergeCell ref="AC95:AX95"/>
    <mergeCell ref="G96:K96"/>
    <mergeCell ref="L96:X96"/>
    <mergeCell ref="Y96:AB96"/>
    <mergeCell ref="AC96:AG96"/>
    <mergeCell ref="AH96:AT96"/>
    <mergeCell ref="G98:K98"/>
    <mergeCell ref="L98:X98"/>
    <mergeCell ref="Y98:AB98"/>
    <mergeCell ref="AC98:AG98"/>
    <mergeCell ref="AH98:AT98"/>
    <mergeCell ref="AU98:AX98"/>
    <mergeCell ref="AU96:AX96"/>
    <mergeCell ref="G97:K97"/>
    <mergeCell ref="L97:X97"/>
    <mergeCell ref="Y97:AB97"/>
    <mergeCell ref="AC97:AG97"/>
    <mergeCell ref="AH97:AT97"/>
    <mergeCell ref="AU97:AX97"/>
    <mergeCell ref="G101:K101"/>
    <mergeCell ref="L101:X101"/>
    <mergeCell ref="Y101:AB101"/>
    <mergeCell ref="AG77:AN77"/>
    <mergeCell ref="I81:P81"/>
    <mergeCell ref="U82:AB82"/>
    <mergeCell ref="I83:P83"/>
    <mergeCell ref="U84:AB84"/>
    <mergeCell ref="AG84:AN84"/>
    <mergeCell ref="AI67:AP67"/>
    <mergeCell ref="AQ67:AX67"/>
    <mergeCell ref="A69:F92"/>
    <mergeCell ref="I72:P72"/>
    <mergeCell ref="U73:AB73"/>
    <mergeCell ref="AG73:AN73"/>
    <mergeCell ref="I74:P74"/>
    <mergeCell ref="U75:AB75"/>
    <mergeCell ref="AG75:AN75"/>
    <mergeCell ref="U77:AB77"/>
    <mergeCell ref="U86:AB86"/>
    <mergeCell ref="AG86:AN86"/>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5" manualBreakCount="5">
    <brk id="36" max="49" man="1"/>
    <brk id="67" max="49" man="1"/>
    <brk id="93" max="49" man="1"/>
    <brk id="111" max="49" man="1"/>
    <brk id="12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282</vt:lpstr>
      <vt:lpstr>'282'!Print_Area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2014-07-02T01:54:28Z</dcterms:created>
  <dcterms:modified xsi:type="dcterms:W3CDTF">2014-07-03T09:20:25Z</dcterms:modified>
</cp:coreProperties>
</file>