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4020"/>
  </bookViews>
  <sheets>
    <sheet name="282" sheetId="1" r:id="rId1"/>
    <sheet name="283" sheetId="2" r:id="rId2"/>
  </sheets>
  <definedNames>
    <definedName name="_xlnm.Print_Area" localSheetId="0">'282'!$A$1:$AX$178</definedName>
    <definedName name="_xlnm.Print_Area" localSheetId="1">'283'!$A$1:$AX$192</definedName>
  </definedNames>
  <calcPr calcId="145621"/>
</workbook>
</file>

<file path=xl/calcChain.xml><?xml version="1.0" encoding="utf-8"?>
<calcChain xmlns="http://schemas.openxmlformats.org/spreadsheetml/2006/main">
  <c r="AQ1" i="2" l="1"/>
  <c r="P16" i="2"/>
  <c r="W16" i="2"/>
  <c r="W18" i="2" s="1"/>
  <c r="AD16" i="2"/>
  <c r="AK16" i="2"/>
  <c r="P18" i="2"/>
  <c r="AD18" i="2"/>
  <c r="AE22" i="2"/>
  <c r="AJ22" i="2"/>
  <c r="AO22" i="2"/>
  <c r="Y105" i="2"/>
  <c r="AU105" i="2"/>
  <c r="Y116" i="2"/>
  <c r="AU116" i="2"/>
  <c r="Y127" i="2"/>
  <c r="AU127" i="2"/>
  <c r="Y138" i="2"/>
  <c r="AU138" i="2"/>
  <c r="L178" i="1"/>
  <c r="AK168" i="1"/>
  <c r="AD168" i="1"/>
  <c r="W168" i="1"/>
  <c r="P168" i="1"/>
  <c r="L153" i="1"/>
  <c r="AK143" i="1"/>
  <c r="AD143" i="1"/>
  <c r="W143" i="1"/>
  <c r="P143" i="1"/>
  <c r="AU110" i="1"/>
  <c r="Y110" i="1"/>
  <c r="AU106" i="1"/>
  <c r="Y106" i="1"/>
  <c r="AU102" i="1"/>
  <c r="Y102" i="1"/>
  <c r="AU98" i="1"/>
  <c r="Y98" i="1"/>
  <c r="L36" i="1"/>
  <c r="AD18" i="1"/>
  <c r="W18" i="1"/>
  <c r="AK16" i="1"/>
  <c r="P16" i="1"/>
  <c r="AQ1" i="1"/>
</calcChain>
</file>

<file path=xl/sharedStrings.xml><?xml version="1.0" encoding="utf-8"?>
<sst xmlns="http://schemas.openxmlformats.org/spreadsheetml/2006/main" count="605" uniqueCount="282">
  <si>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</si>
  <si>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</si>
  <si>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</si>
  <si>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</si>
  <si>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施設整備</t>
    <rPh sb="0" eb="2">
      <t>シセツ</t>
    </rPh>
    <rPh sb="2" eb="4">
      <t>セイビ</t>
    </rPh>
    <phoneticPr fontId="3"/>
  </si>
  <si>
    <t>担当部局庁</t>
    <phoneticPr fontId="5"/>
  </si>
  <si>
    <t>大臣官房</t>
    <rPh sb="0" eb="4">
      <t>ダイジンカンボウ</t>
    </rPh>
    <phoneticPr fontId="3"/>
  </si>
  <si>
    <t>作成責任者</t>
    <rPh sb="0" eb="2">
      <t>サクセイ</t>
    </rPh>
    <rPh sb="2" eb="5">
      <t>セキニンシャ</t>
    </rPh>
    <phoneticPr fontId="5"/>
  </si>
  <si>
    <t>事業開始・
終了(予定）年度</t>
    <rPh sb="6" eb="8">
      <t>シュウリョウ</t>
    </rPh>
    <rPh sb="9" eb="11">
      <t>ヨテイ</t>
    </rPh>
    <phoneticPr fontId="5"/>
  </si>
  <si>
    <t>担当課室</t>
    <rPh sb="0" eb="2">
      <t>タントウ</t>
    </rPh>
    <rPh sb="2" eb="3">
      <t>カ</t>
    </rPh>
    <rPh sb="3" eb="4">
      <t>シツ</t>
    </rPh>
    <phoneticPr fontId="5"/>
  </si>
  <si>
    <t>会計課　管理室</t>
    <rPh sb="0" eb="3">
      <t>カイケイカ</t>
    </rPh>
    <rPh sb="4" eb="7">
      <t>カンリシツ</t>
    </rPh>
    <phoneticPr fontId="3"/>
  </si>
  <si>
    <t>課長　本清　耕造</t>
    <rPh sb="0" eb="2">
      <t>カチョウ</t>
    </rPh>
    <rPh sb="3" eb="5">
      <t>ホンセイ</t>
    </rPh>
    <rPh sb="6" eb="8">
      <t>コウゾウ</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</si>
  <si>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</si>
  <si>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</si>
  <si>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</si>
  <si>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t>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</si>
  <si>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</si>
  <si>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</si>
  <si>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</si>
  <si>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庁舎施設の経年劣化への対応のみならず，高効率の機器を導入する等抜本的な改修工事及び改修工事に係る設計・工事監理を行い，それぞれの施設の効率的・効果的な整備と活用を図る。</t>
    <rPh sb="0" eb="2">
      <t>チョウシャ</t>
    </rPh>
    <rPh sb="2" eb="4">
      <t>シセツ</t>
    </rPh>
    <rPh sb="5" eb="7">
      <t>ケイネン</t>
    </rPh>
    <rPh sb="7" eb="9">
      <t>レッカ</t>
    </rPh>
    <rPh sb="11" eb="13">
      <t>タイオウ</t>
    </rPh>
    <rPh sb="19" eb="22">
      <t>コウコウリツ</t>
    </rPh>
    <rPh sb="23" eb="25">
      <t>キキ</t>
    </rPh>
    <rPh sb="26" eb="28">
      <t>ドウニュウ</t>
    </rPh>
    <rPh sb="30" eb="31">
      <t>トウ</t>
    </rPh>
    <rPh sb="31" eb="34">
      <t>バッポンテキ</t>
    </rPh>
    <rPh sb="35" eb="37">
      <t>カイシュウ</t>
    </rPh>
    <rPh sb="37" eb="39">
      <t>コウジ</t>
    </rPh>
    <rPh sb="39" eb="40">
      <t>オヨ</t>
    </rPh>
    <rPh sb="41" eb="43">
      <t>カイシュウ</t>
    </rPh>
    <rPh sb="43" eb="45">
      <t>コウジ</t>
    </rPh>
    <rPh sb="46" eb="47">
      <t>カカ</t>
    </rPh>
    <rPh sb="48" eb="50">
      <t>セッケイ</t>
    </rPh>
    <rPh sb="51" eb="53">
      <t>コウジ</t>
    </rPh>
    <rPh sb="53" eb="55">
      <t>カンリ</t>
    </rPh>
    <rPh sb="56" eb="57">
      <t>オコナ</t>
    </rPh>
    <rPh sb="64" eb="66">
      <t>シセツ</t>
    </rPh>
    <rPh sb="67" eb="70">
      <t>コウリツテキ</t>
    </rPh>
    <rPh sb="71" eb="74">
      <t>コウカテキ</t>
    </rPh>
    <rPh sb="75" eb="77">
      <t>セイビ</t>
    </rPh>
    <rPh sb="78" eb="80">
      <t>カツヨウ</t>
    </rPh>
    <rPh sb="81" eb="82">
      <t>ハカ</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</si>
  <si>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</si>
  <si>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外務省所管建物・工作物の新営，改修等による施設整備工事，設計・工事監理業務の外部委託及び附帯事務経費</t>
    <rPh sb="0" eb="3">
      <t>ガイムショウ</t>
    </rPh>
    <rPh sb="3" eb="5">
      <t>ショカン</t>
    </rPh>
    <rPh sb="5" eb="7">
      <t>タテモノ</t>
    </rPh>
    <rPh sb="8" eb="11">
      <t>コウサクブツ</t>
    </rPh>
    <rPh sb="12" eb="14">
      <t>シンエイ</t>
    </rPh>
    <rPh sb="15" eb="17">
      <t>カイシュウ</t>
    </rPh>
    <rPh sb="17" eb="18">
      <t>トウ</t>
    </rPh>
    <rPh sb="21" eb="23">
      <t>シセツ</t>
    </rPh>
    <rPh sb="23" eb="25">
      <t>セイビ</t>
    </rPh>
    <rPh sb="25" eb="27">
      <t>コウジ</t>
    </rPh>
    <rPh sb="28" eb="30">
      <t>セッケイ</t>
    </rPh>
    <rPh sb="31" eb="33">
      <t>コウジ</t>
    </rPh>
    <rPh sb="33" eb="35">
      <t>カンリ</t>
    </rPh>
    <rPh sb="35" eb="37">
      <t>ギョウム</t>
    </rPh>
    <rPh sb="38" eb="40">
      <t>ガイブ</t>
    </rPh>
    <rPh sb="40" eb="42">
      <t>イタク</t>
    </rPh>
    <rPh sb="42" eb="43">
      <t>オヨ</t>
    </rPh>
    <rPh sb="44" eb="46">
      <t>フタイ</t>
    </rPh>
    <rPh sb="46" eb="48">
      <t>ジム</t>
    </rPh>
    <rPh sb="48" eb="50">
      <t>ケイヒ</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</si>
  <si>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</si>
  <si>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</si>
  <si>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</si>
  <si>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rFont val="ＭＳ Ｐゴシック"/>
        <family val="2"/>
        <charset val="128"/>
        <scheme val="minor"/>
      </rPr>
      <t>3</t>
    </r>
    <r>
      <rPr>
        <sz val="11"/>
        <rFont val="ＭＳ Ｐゴシック"/>
        <family val="3"/>
        <charset val="128"/>
      </rPr>
      <t>年度</t>
    </r>
    <rPh sb="2" eb="4">
      <t>ネンド</t>
    </rPh>
    <phoneticPr fontId="5"/>
  </si>
  <si>
    <r>
      <t>2</t>
    </r>
    <r>
      <rPr>
        <sz val="11"/>
        <rFont val="ＭＳ Ｐゴシック"/>
        <family val="2"/>
        <charset val="128"/>
        <scheme val="minor"/>
      </rPr>
      <t>4</t>
    </r>
    <r>
      <rPr>
        <sz val="11"/>
        <rFont val="ＭＳ Ｐゴシック"/>
        <family val="3"/>
        <charset val="128"/>
      </rPr>
      <t>年度</t>
    </r>
    <rPh sb="2" eb="4">
      <t>ネンド</t>
    </rPh>
    <phoneticPr fontId="5"/>
  </si>
  <si>
    <r>
      <t>2</t>
    </r>
    <r>
      <rPr>
        <sz val="11"/>
        <rFont val="ＭＳ Ｐゴシック"/>
        <family val="2"/>
        <charset val="128"/>
        <scheme val="minor"/>
      </rPr>
      <t>5</t>
    </r>
    <r>
      <rPr>
        <sz val="11"/>
        <rFont val="ＭＳ Ｐゴシック"/>
        <family val="3"/>
        <charset val="128"/>
      </rPr>
      <t>年度</t>
    </r>
    <rPh sb="2" eb="4">
      <t>ネンド</t>
    </rPh>
    <phoneticPr fontId="5"/>
  </si>
  <si>
    <r>
      <t>2</t>
    </r>
    <r>
      <rPr>
        <sz val="11"/>
        <rFont val="ＭＳ Ｐゴシック"/>
        <family val="2"/>
        <charset val="128"/>
        <scheme val="minor"/>
      </rPr>
      <t>6</t>
    </r>
    <r>
      <rPr>
        <sz val="11"/>
        <rFont val="ＭＳ Ｐゴシック"/>
        <family val="3"/>
        <charset val="128"/>
      </rPr>
      <t>年度</t>
    </r>
    <rPh sb="2" eb="4">
      <t>ネンド</t>
    </rPh>
    <phoneticPr fontId="5"/>
  </si>
  <si>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</si>
  <si>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</si>
  <si>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</si>
  <si>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</si>
  <si>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</si>
  <si>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</si>
  <si>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t>
    <phoneticPr fontId="3"/>
  </si>
  <si>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</si>
  <si>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</si>
  <si>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</si>
  <si>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</si>
  <si>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</si>
  <si>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</si>
  <si>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</si>
  <si>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</si>
  <si>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t>老朽化した設備機器等の改修工事及び右に係る設計・施工監理において，設備の運転等を正常化するとともに，ライフサイクルコストの削減，地球環境問題へ対応した設備機器を導入することにより良質で効率的な官庁施設の整備を図る。</t>
    <rPh sb="0" eb="3">
      <t>ロウキュウカ</t>
    </rPh>
    <rPh sb="5" eb="7">
      <t>セツビ</t>
    </rPh>
    <rPh sb="7" eb="9">
      <t>キキ</t>
    </rPh>
    <rPh sb="9" eb="10">
      <t>トウ</t>
    </rPh>
    <rPh sb="11" eb="13">
      <t>カイシュウ</t>
    </rPh>
    <rPh sb="13" eb="15">
      <t>コウジ</t>
    </rPh>
    <rPh sb="15" eb="16">
      <t>オヨ</t>
    </rPh>
    <rPh sb="17" eb="18">
      <t>ミギ</t>
    </rPh>
    <rPh sb="19" eb="20">
      <t>カカ</t>
    </rPh>
    <rPh sb="21" eb="23">
      <t>セッケイ</t>
    </rPh>
    <rPh sb="24" eb="26">
      <t>セコウ</t>
    </rPh>
    <rPh sb="26" eb="28">
      <t>カンリ</t>
    </rPh>
    <rPh sb="33" eb="35">
      <t>セツビ</t>
    </rPh>
    <rPh sb="36" eb="38">
      <t>ウンテン</t>
    </rPh>
    <rPh sb="38" eb="39">
      <t>トウ</t>
    </rPh>
    <rPh sb="40" eb="43">
      <t>セイジョウカ</t>
    </rPh>
    <rPh sb="61" eb="63">
      <t>サクゲン</t>
    </rPh>
    <rPh sb="64" eb="66">
      <t>チキュウ</t>
    </rPh>
    <rPh sb="66" eb="68">
      <t>カンキョウ</t>
    </rPh>
    <rPh sb="68" eb="70">
      <t>モンダイ</t>
    </rPh>
    <rPh sb="71" eb="73">
      <t>タイオウ</t>
    </rPh>
    <rPh sb="75" eb="77">
      <t>セツビ</t>
    </rPh>
    <rPh sb="77" eb="79">
      <t>キキ</t>
    </rPh>
    <rPh sb="80" eb="82">
      <t>ドウニュウ</t>
    </rPh>
    <rPh sb="89" eb="91">
      <t>リョウシツ</t>
    </rPh>
    <rPh sb="92" eb="95">
      <t>コウリツテキ</t>
    </rPh>
    <rPh sb="96" eb="98">
      <t>カンチョウ</t>
    </rPh>
    <rPh sb="98" eb="100">
      <t>シセツ</t>
    </rPh>
    <rPh sb="101" eb="103">
      <t>セイビ</t>
    </rPh>
    <rPh sb="104" eb="105">
      <t>ハカ</t>
    </rPh>
    <phoneticPr fontId="3"/>
  </si>
  <si>
    <t>成果実績</t>
    <rPh sb="0" eb="2">
      <t>セイカ</t>
    </rPh>
    <rPh sb="2" eb="4">
      <t>ジッセキ</t>
    </rPh>
    <phoneticPr fontId="5"/>
  </si>
  <si>
    <t>件数</t>
    <rPh sb="0" eb="2">
      <t>ケンスウ</t>
    </rPh>
    <phoneticPr fontId="3"/>
  </si>
  <si>
    <t>目標値</t>
    <rPh sb="0" eb="3">
      <t>モクヒョウチ</t>
    </rPh>
    <phoneticPr fontId="5"/>
  </si>
  <si>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</si>
  <si>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</si>
  <si>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</si>
  <si>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</si>
  <si>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</si>
  <si>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本省庁舎他の整備，修繕及び右に係る施計・工事監理</t>
    <rPh sb="0" eb="2">
      <t>ホンショウ</t>
    </rPh>
    <rPh sb="2" eb="4">
      <t>チョウシャ</t>
    </rPh>
    <rPh sb="4" eb="5">
      <t>ホカ</t>
    </rPh>
    <rPh sb="6" eb="8">
      <t>セイビ</t>
    </rPh>
    <rPh sb="9" eb="11">
      <t>シュウゼン</t>
    </rPh>
    <rPh sb="11" eb="12">
      <t>オヨ</t>
    </rPh>
    <rPh sb="13" eb="14">
      <t>ミギ</t>
    </rPh>
    <rPh sb="15" eb="16">
      <t>カカ</t>
    </rPh>
    <rPh sb="17" eb="18">
      <t>セ</t>
    </rPh>
    <rPh sb="18" eb="19">
      <t>ケイ</t>
    </rPh>
    <rPh sb="20" eb="22">
      <t>コウジ</t>
    </rPh>
    <rPh sb="22" eb="24">
      <t>カンリ</t>
    </rPh>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</si>
  <si>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</si>
  <si>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</si>
  <si>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</si>
  <si>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</si>
  <si>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</si>
  <si>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</si>
  <si>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(213,907,000 + 4,194,180) ÷ 4 = 54,525,295 (円/件)　　　　　　　　　　　　　　</t>
    <rPh sb="44" eb="45">
      <t>エン</t>
    </rPh>
    <rPh sb="46" eb="47">
      <t>ケン</t>
    </rPh>
    <phoneticPr fontId="5"/>
  </si>
  <si>
    <t>円/件</t>
    <rPh sb="0" eb="1">
      <t>エン</t>
    </rPh>
    <rPh sb="2" eb="3">
      <t>ケン</t>
    </rPh>
    <phoneticPr fontId="3"/>
  </si>
  <si>
    <t>計算式</t>
    <rPh sb="0" eb="2">
      <t>ケイサン</t>
    </rPh>
    <rPh sb="2" eb="3">
      <t>シキ</t>
    </rPh>
    <phoneticPr fontId="5"/>
  </si>
  <si>
    <t>千円/件</t>
    <rPh sb="0" eb="1">
      <t>セン</t>
    </rPh>
    <rPh sb="1" eb="2">
      <t>エン</t>
    </rPh>
    <rPh sb="3" eb="4">
      <t>ケン</t>
    </rPh>
    <phoneticPr fontId="5"/>
  </si>
  <si>
    <t>(866,727+21,064)/5</t>
    <phoneticPr fontId="3"/>
  </si>
  <si>
    <t>(310,603+3,263)/3</t>
    <phoneticPr fontId="3"/>
  </si>
  <si>
    <t>(213,907+4,194)/4</t>
    <phoneticPr fontId="3"/>
  </si>
  <si>
    <t>(361,098+20,972)/3</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</si>
  <si>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</si>
  <si>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</si>
  <si>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</si>
  <si>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</si>
  <si>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直接経費（材料費，製品費）</t>
    <rPh sb="0" eb="2">
      <t>チョクセツ</t>
    </rPh>
    <rPh sb="2" eb="4">
      <t>ケイヒ</t>
    </rPh>
    <rPh sb="5" eb="8">
      <t>ザイリョウヒ</t>
    </rPh>
    <rPh sb="9" eb="11">
      <t>セイヒン</t>
    </rPh>
    <rPh sb="11" eb="12">
      <t>ヒ</t>
    </rPh>
    <phoneticPr fontId="3"/>
  </si>
  <si>
    <t>間接経費（労務費，現場経費等）</t>
    <rPh sb="0" eb="2">
      <t>カンセツ</t>
    </rPh>
    <rPh sb="2" eb="4">
      <t>ケイヒ</t>
    </rPh>
    <rPh sb="5" eb="8">
      <t>ロウムヒ</t>
    </rPh>
    <rPh sb="9" eb="11">
      <t>ゲンバ</t>
    </rPh>
    <rPh sb="11" eb="13">
      <t>ケイヒ</t>
    </rPh>
    <rPh sb="13" eb="14">
      <t>トウ</t>
    </rPh>
    <phoneticPr fontId="3"/>
  </si>
  <si>
    <t>附帯事務経費</t>
    <rPh sb="0" eb="2">
      <t>フタイ</t>
    </rPh>
    <rPh sb="2" eb="4">
      <t>ジム</t>
    </rPh>
    <rPh sb="4" eb="6">
      <t>ケイヒ</t>
    </rPh>
    <phoneticPr fontId="3"/>
  </si>
  <si>
    <t>設計料</t>
    <rPh sb="0" eb="3">
      <t>セッケイリョウ</t>
    </rPh>
    <phoneticPr fontId="3"/>
  </si>
  <si>
    <t>工事監理料</t>
    <rPh sb="0" eb="2">
      <t>コウジ</t>
    </rPh>
    <rPh sb="2" eb="4">
      <t>カンリ</t>
    </rPh>
    <rPh sb="4" eb="5">
      <t>リョウ</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</si>
  <si>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</si>
  <si>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</si>
  <si>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</si>
  <si>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</si>
  <si>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</si>
  <si>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</si>
  <si>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</si>
  <si>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設計業務の外部委託により効率的な工事内容への見直し等が行われている。</t>
    <rPh sb="0" eb="2">
      <t>セッケイ</t>
    </rPh>
    <rPh sb="2" eb="4">
      <t>ギョウム</t>
    </rPh>
    <rPh sb="5" eb="7">
      <t>ガイブ</t>
    </rPh>
    <rPh sb="7" eb="9">
      <t>イタク</t>
    </rPh>
    <rPh sb="12" eb="15">
      <t>コウリツテキ</t>
    </rPh>
    <rPh sb="16" eb="18">
      <t>コウジ</t>
    </rPh>
    <rPh sb="18" eb="20">
      <t>ナイヨウ</t>
    </rPh>
    <rPh sb="22" eb="24">
      <t>ミナオ</t>
    </rPh>
    <rPh sb="25" eb="26">
      <t>トウ</t>
    </rPh>
    <rPh sb="27" eb="28">
      <t>オコナ</t>
    </rPh>
    <phoneticPr fontId="3"/>
  </si>
  <si>
    <t>地方自治体、民間等に委ねることができない事業なのか。</t>
    <phoneticPr fontId="5"/>
  </si>
  <si>
    <t>○</t>
    <phoneticPr fontId="3"/>
  </si>
  <si>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</si>
  <si>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</si>
  <si>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</si>
  <si>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工事業者選定において入札が行われている。また，工事監理業務等により，出来高，成果品等の確認が行われている。</t>
    <rPh sb="0" eb="2">
      <t>コウジ</t>
    </rPh>
    <rPh sb="2" eb="4">
      <t>ギョウシャ</t>
    </rPh>
    <rPh sb="4" eb="6">
      <t>センテイ</t>
    </rPh>
    <rPh sb="10" eb="12">
      <t>ニュウサツ</t>
    </rPh>
    <rPh sb="13" eb="14">
      <t>オコナ</t>
    </rPh>
    <rPh sb="23" eb="25">
      <t>コウジ</t>
    </rPh>
    <rPh sb="25" eb="27">
      <t>カンリ</t>
    </rPh>
    <rPh sb="27" eb="30">
      <t>ギョウムトウ</t>
    </rPh>
    <rPh sb="34" eb="37">
      <t>デキダカ</t>
    </rPh>
    <rPh sb="38" eb="40">
      <t>セイカ</t>
    </rPh>
    <rPh sb="40" eb="42">
      <t>ヒントウ</t>
    </rPh>
    <rPh sb="43" eb="45">
      <t>カクニン</t>
    </rPh>
    <rPh sb="46" eb="47">
      <t>オコナ</t>
    </rPh>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</si>
  <si>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</si>
  <si>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</si>
  <si>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</si>
  <si>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</si>
  <si>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</si>
  <si>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</si>
  <si>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</si>
  <si>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設計・工事監理業務の外部委託による効率的な工事内容への見直し等によって経費の縮減ができている。</t>
    <rPh sb="0" eb="2">
      <t>セッケイ</t>
    </rPh>
    <rPh sb="3" eb="5">
      <t>コウジ</t>
    </rPh>
    <rPh sb="5" eb="7">
      <t>カンリ</t>
    </rPh>
    <rPh sb="7" eb="9">
      <t>ギョウム</t>
    </rPh>
    <rPh sb="10" eb="12">
      <t>ガイブ</t>
    </rPh>
    <rPh sb="12" eb="14">
      <t>イタク</t>
    </rPh>
    <rPh sb="17" eb="20">
      <t>コウリツテキ</t>
    </rPh>
    <rPh sb="21" eb="23">
      <t>コウジ</t>
    </rPh>
    <rPh sb="23" eb="25">
      <t>ナイヨウ</t>
    </rPh>
    <rPh sb="27" eb="29">
      <t>ミナオ</t>
    </rPh>
    <rPh sb="30" eb="31">
      <t>トウ</t>
    </rPh>
    <rPh sb="35" eb="37">
      <t>ケイヒ</t>
    </rPh>
    <rPh sb="38" eb="40">
      <t>シュクゲン</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</si>
  <si>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</si>
  <si>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</si>
  <si>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</si>
  <si>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</si>
  <si>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t>
    <phoneticPr fontId="3"/>
  </si>
  <si>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</si>
  <si>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</si>
  <si>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</si>
  <si>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</si>
  <si>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国土交通省による工事業者選定における入札の徹底等により経費縮減が行われているところ，施工計画の立案が複雑な工事等においては今後も従前同様に国土交通省へ支出委任の上，国土交通省監修の下，工事業者，設計・工事監理業者選定入札をし，業務を実施することが良質で効率的な官庁施設の整備を図る観点から適当である。</t>
    <rPh sb="0" eb="2">
      <t>コクド</t>
    </rPh>
    <rPh sb="2" eb="5">
      <t>コウツウショウ</t>
    </rPh>
    <rPh sb="8" eb="10">
      <t>コウジ</t>
    </rPh>
    <rPh sb="10" eb="12">
      <t>ギョウシャ</t>
    </rPh>
    <rPh sb="12" eb="14">
      <t>センテイ</t>
    </rPh>
    <rPh sb="18" eb="20">
      <t>ニュウサツ</t>
    </rPh>
    <rPh sb="21" eb="23">
      <t>テッテイ</t>
    </rPh>
    <rPh sb="23" eb="24">
      <t>トウ</t>
    </rPh>
    <rPh sb="27" eb="29">
      <t>ケイヒ</t>
    </rPh>
    <rPh sb="29" eb="31">
      <t>シュクゲン</t>
    </rPh>
    <rPh sb="32" eb="33">
      <t>オコナ</t>
    </rPh>
    <rPh sb="42" eb="44">
      <t>セコウ</t>
    </rPh>
    <rPh sb="44" eb="46">
      <t>ケイカク</t>
    </rPh>
    <rPh sb="47" eb="49">
      <t>リツアン</t>
    </rPh>
    <rPh sb="50" eb="52">
      <t>フクザツ</t>
    </rPh>
    <rPh sb="53" eb="55">
      <t>コウジ</t>
    </rPh>
    <rPh sb="55" eb="56">
      <t>トウ</t>
    </rPh>
    <rPh sb="61" eb="63">
      <t>コンゴ</t>
    </rPh>
    <rPh sb="64" eb="66">
      <t>ジュウゼン</t>
    </rPh>
    <rPh sb="66" eb="68">
      <t>ドウヨウ</t>
    </rPh>
    <rPh sb="69" eb="71">
      <t>コクド</t>
    </rPh>
    <rPh sb="71" eb="74">
      <t>コウツウショウ</t>
    </rPh>
    <rPh sb="75" eb="77">
      <t>シシュツ</t>
    </rPh>
    <rPh sb="77" eb="79">
      <t>イニン</t>
    </rPh>
    <rPh sb="80" eb="81">
      <t>ウエ</t>
    </rPh>
    <rPh sb="82" eb="84">
      <t>コクド</t>
    </rPh>
    <rPh sb="84" eb="87">
      <t>コウツウショウ</t>
    </rPh>
    <rPh sb="87" eb="89">
      <t>カンシュウ</t>
    </rPh>
    <rPh sb="90" eb="91">
      <t>シタ</t>
    </rPh>
    <rPh sb="92" eb="94">
      <t>コウジ</t>
    </rPh>
    <rPh sb="94" eb="96">
      <t>ギョウシャ</t>
    </rPh>
    <rPh sb="97" eb="99">
      <t>セッケイ</t>
    </rPh>
    <rPh sb="100" eb="102">
      <t>コウジ</t>
    </rPh>
    <rPh sb="102" eb="104">
      <t>カンリ</t>
    </rPh>
    <rPh sb="104" eb="106">
      <t>ギョウシャ</t>
    </rPh>
    <rPh sb="106" eb="108">
      <t>センテイ</t>
    </rPh>
    <rPh sb="108" eb="110">
      <t>ニュウサツ</t>
    </rPh>
    <rPh sb="113" eb="115">
      <t>ギョウム</t>
    </rPh>
    <rPh sb="116" eb="118">
      <t>ジッシ</t>
    </rPh>
    <rPh sb="123" eb="125">
      <t>リョウシツ</t>
    </rPh>
    <rPh sb="126" eb="129">
      <t>コウリツテキ</t>
    </rPh>
    <rPh sb="130" eb="132">
      <t>カンチョウ</t>
    </rPh>
    <rPh sb="132" eb="134">
      <t>シセツ</t>
    </rPh>
    <rPh sb="135" eb="137">
      <t>セイビ</t>
    </rPh>
    <rPh sb="138" eb="139">
      <t>ハカ</t>
    </rPh>
    <rPh sb="140" eb="142">
      <t>カンテン</t>
    </rPh>
    <rPh sb="144" eb="146">
      <t>テキトウ</t>
    </rPh>
    <phoneticPr fontId="3"/>
  </si>
  <si>
    <t>改善の
方向性</t>
    <rPh sb="0" eb="2">
      <t>カイゼン</t>
    </rPh>
    <rPh sb="4" eb="7">
      <t>ホウコウセイ</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</si>
  <si>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</si>
  <si>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</si>
  <si>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</si>
  <si>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</si>
  <si>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</si>
  <si>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</si>
  <si>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</si>
  <si>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</si>
  <si>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</si>
  <si>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</si>
  <si>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（１）施設整備費</t>
    <rPh sb="3" eb="5">
      <t>シセツ</t>
    </rPh>
    <rPh sb="5" eb="8">
      <t>セイビヒ</t>
    </rPh>
    <phoneticPr fontId="3"/>
  </si>
  <si>
    <t>外務省
213百万円</t>
    <rPh sb="0" eb="3">
      <t>ガイムショウ</t>
    </rPh>
    <rPh sb="7" eb="9">
      <t>ヒャクマン</t>
    </rPh>
    <rPh sb="9" eb="10">
      <t>エン</t>
    </rPh>
    <phoneticPr fontId="3"/>
  </si>
  <si>
    <t>研修所本館改修工事
工事契約（3カ年国債）
関東地方整備局</t>
    <rPh sb="0" eb="3">
      <t>ケンシュウジョ</t>
    </rPh>
    <rPh sb="3" eb="5">
      <t>ホンカン</t>
    </rPh>
    <rPh sb="5" eb="7">
      <t>カイシュウ</t>
    </rPh>
    <rPh sb="7" eb="9">
      <t>コウジ</t>
    </rPh>
    <rPh sb="10" eb="12">
      <t>コウジ</t>
    </rPh>
    <rPh sb="12" eb="14">
      <t>ケイヤク</t>
    </rPh>
    <rPh sb="17" eb="18">
      <t>ネン</t>
    </rPh>
    <rPh sb="18" eb="20">
      <t>コクサイ</t>
    </rPh>
    <rPh sb="22" eb="24">
      <t>カントウ</t>
    </rPh>
    <rPh sb="24" eb="26">
      <t>チホウ</t>
    </rPh>
    <rPh sb="26" eb="29">
      <t>セイビキョク</t>
    </rPh>
    <phoneticPr fontId="3"/>
  </si>
  <si>
    <t>Ａ．第一設備工業(株)
204百万円
施工業者</t>
    <rPh sb="2" eb="4">
      <t>ダイイチ</t>
    </rPh>
    <rPh sb="4" eb="6">
      <t>セツビ</t>
    </rPh>
    <rPh sb="6" eb="8">
      <t>コウギョウ</t>
    </rPh>
    <rPh sb="8" eb="11">
      <t>カブ</t>
    </rPh>
    <rPh sb="19" eb="21">
      <t>セコウ</t>
    </rPh>
    <rPh sb="21" eb="23">
      <t>ギョウシャ</t>
    </rPh>
    <phoneticPr fontId="3"/>
  </si>
  <si>
    <t>国土交通省
支出委任工事
213百万円</t>
    <rPh sb="0" eb="2">
      <t>コクド</t>
    </rPh>
    <rPh sb="2" eb="5">
      <t>コウツウショウ</t>
    </rPh>
    <rPh sb="6" eb="8">
      <t>シシュツ</t>
    </rPh>
    <rPh sb="8" eb="10">
      <t>イニン</t>
    </rPh>
    <rPh sb="10" eb="12">
      <t>コウジ</t>
    </rPh>
    <rPh sb="16" eb="18">
      <t>ヒャクマン</t>
    </rPh>
    <rPh sb="18" eb="19">
      <t>エン</t>
    </rPh>
    <phoneticPr fontId="3"/>
  </si>
  <si>
    <t>大阪分室内装改修工事
近畿地方整備局</t>
    <rPh sb="0" eb="2">
      <t>オオサカ</t>
    </rPh>
    <rPh sb="2" eb="4">
      <t>ブンシツ</t>
    </rPh>
    <rPh sb="4" eb="6">
      <t>ナイソウ</t>
    </rPh>
    <rPh sb="6" eb="8">
      <t>カイシュウ</t>
    </rPh>
    <rPh sb="8" eb="10">
      <t>コウジ</t>
    </rPh>
    <rPh sb="11" eb="13">
      <t>キンキ</t>
    </rPh>
    <rPh sb="13" eb="15">
      <t>チホウ</t>
    </rPh>
    <rPh sb="15" eb="18">
      <t>セイビキョク</t>
    </rPh>
    <phoneticPr fontId="3"/>
  </si>
  <si>
    <t>Ｂ．池田建設(株)
10百万円
施工業者</t>
    <rPh sb="2" eb="4">
      <t>イケダ</t>
    </rPh>
    <rPh sb="4" eb="6">
      <t>ケンセツ</t>
    </rPh>
    <rPh sb="6" eb="9">
      <t>カブ</t>
    </rPh>
    <rPh sb="16" eb="18">
      <t>セコウ</t>
    </rPh>
    <rPh sb="18" eb="20">
      <t>ギョウシャ</t>
    </rPh>
    <phoneticPr fontId="3"/>
  </si>
  <si>
    <t>本省電気設備その他工事
国土交通省</t>
    <rPh sb="0" eb="2">
      <t>ホンショウ</t>
    </rPh>
    <rPh sb="2" eb="4">
      <t>デンキ</t>
    </rPh>
    <rPh sb="4" eb="6">
      <t>セツビ</t>
    </rPh>
    <rPh sb="8" eb="9">
      <t>タ</t>
    </rPh>
    <rPh sb="9" eb="11">
      <t>コウジ</t>
    </rPh>
    <rPh sb="12" eb="14">
      <t>コクド</t>
    </rPh>
    <rPh sb="14" eb="17">
      <t>コウツウショウ</t>
    </rPh>
    <phoneticPr fontId="3"/>
  </si>
  <si>
    <t>(株)大三洋行
0百万円
施工業者</t>
    <rPh sb="0" eb="3">
      <t>カブ</t>
    </rPh>
    <rPh sb="3" eb="5">
      <t>ダイサン</t>
    </rPh>
    <rPh sb="5" eb="7">
      <t>ヨウコウ</t>
    </rPh>
    <rPh sb="9" eb="11">
      <t>ヒャクマン</t>
    </rPh>
    <rPh sb="11" eb="12">
      <t>エン</t>
    </rPh>
    <rPh sb="13" eb="15">
      <t>セコウ</t>
    </rPh>
    <rPh sb="15" eb="17">
      <t>ギョウシャ</t>
    </rPh>
    <phoneticPr fontId="3"/>
  </si>
  <si>
    <t>（２）施設施工庁費</t>
    <rPh sb="3" eb="5">
      <t>シセツ</t>
    </rPh>
    <rPh sb="5" eb="7">
      <t>セコウ</t>
    </rPh>
    <rPh sb="7" eb="9">
      <t>チョウヒ</t>
    </rPh>
    <phoneticPr fontId="3"/>
  </si>
  <si>
    <t>外務省
4.2百万円</t>
    <rPh sb="0" eb="3">
      <t>ガイムショウ</t>
    </rPh>
    <rPh sb="7" eb="9">
      <t>ヒャクマン</t>
    </rPh>
    <rPh sb="9" eb="10">
      <t>エン</t>
    </rPh>
    <phoneticPr fontId="3"/>
  </si>
  <si>
    <t>Ｃ．国土交通省
附帯事務経費
1百万円</t>
    <rPh sb="2" eb="4">
      <t>コクド</t>
    </rPh>
    <rPh sb="4" eb="7">
      <t>コウツウショウ</t>
    </rPh>
    <rPh sb="8" eb="10">
      <t>フタイ</t>
    </rPh>
    <rPh sb="10" eb="12">
      <t>ジム</t>
    </rPh>
    <rPh sb="12" eb="14">
      <t>ケイヒ</t>
    </rPh>
    <rPh sb="16" eb="18">
      <t>ヒャクマン</t>
    </rPh>
    <rPh sb="18" eb="19">
      <t>エン</t>
    </rPh>
    <phoneticPr fontId="3"/>
  </si>
  <si>
    <t>国土交通省
支出委任工事
4.2百万円</t>
    <rPh sb="0" eb="2">
      <t>コクド</t>
    </rPh>
    <rPh sb="2" eb="5">
      <t>コウツウショウ</t>
    </rPh>
    <rPh sb="6" eb="8">
      <t>シシュツ</t>
    </rPh>
    <rPh sb="8" eb="10">
      <t>イニン</t>
    </rPh>
    <rPh sb="10" eb="12">
      <t>コウジ</t>
    </rPh>
    <rPh sb="16" eb="18">
      <t>ヒャクマン</t>
    </rPh>
    <rPh sb="18" eb="19">
      <t>エン</t>
    </rPh>
    <phoneticPr fontId="3"/>
  </si>
  <si>
    <t>Ｄ．(株)栄和設計事務所
1.2百万円
設計事務所</t>
    <rPh sb="2" eb="5">
      <t>カブ</t>
    </rPh>
    <rPh sb="5" eb="7">
      <t>エイワ</t>
    </rPh>
    <rPh sb="7" eb="9">
      <t>セッケイ</t>
    </rPh>
    <rPh sb="9" eb="12">
      <t>ジムショ</t>
    </rPh>
    <rPh sb="20" eb="22">
      <t>セッケイ</t>
    </rPh>
    <rPh sb="22" eb="25">
      <t>ジムショ</t>
    </rPh>
    <phoneticPr fontId="3"/>
  </si>
  <si>
    <t>Ｅ．(株)蒼設備設計
1.9百万円
設計事務所</t>
    <rPh sb="2" eb="5">
      <t>カブ</t>
    </rPh>
    <rPh sb="5" eb="6">
      <t>ソウ</t>
    </rPh>
    <rPh sb="6" eb="8">
      <t>セツビ</t>
    </rPh>
    <rPh sb="8" eb="10">
      <t>セッケイ</t>
    </rPh>
    <rPh sb="18" eb="20">
      <t>セッケイ</t>
    </rPh>
    <rPh sb="20" eb="23">
      <t>ジムショ</t>
    </rPh>
    <phoneticPr fontId="3"/>
  </si>
  <si>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</si>
  <si>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</si>
  <si>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</si>
  <si>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</si>
  <si>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</si>
  <si>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</si>
  <si>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施設整備費</t>
    <rPh sb="0" eb="2">
      <t>シセツ</t>
    </rPh>
    <rPh sb="2" eb="5">
      <t>セイビヒ</t>
    </rPh>
    <phoneticPr fontId="3"/>
  </si>
  <si>
    <t>研修所本館改修工事</t>
    <rPh sb="0" eb="3">
      <t>ケンシュウジョ</t>
    </rPh>
    <rPh sb="3" eb="5">
      <t>ホンカン</t>
    </rPh>
    <rPh sb="5" eb="7">
      <t>カイシュウ</t>
    </rPh>
    <rPh sb="7" eb="9">
      <t>コウジ</t>
    </rPh>
    <phoneticPr fontId="3"/>
  </si>
  <si>
    <t>施設施工庁費</t>
    <rPh sb="0" eb="2">
      <t>シセツ</t>
    </rPh>
    <rPh sb="2" eb="4">
      <t>セコウ</t>
    </rPh>
    <rPh sb="4" eb="6">
      <t>チョウヒ</t>
    </rPh>
    <phoneticPr fontId="3"/>
  </si>
  <si>
    <t>本省電気設備その他工事（設計）</t>
    <rPh sb="0" eb="2">
      <t>ホンショウ</t>
    </rPh>
    <rPh sb="2" eb="4">
      <t>デンキ</t>
    </rPh>
    <rPh sb="4" eb="6">
      <t>セツビ</t>
    </rPh>
    <rPh sb="8" eb="9">
      <t>タ</t>
    </rPh>
    <rPh sb="9" eb="11">
      <t>コウジ</t>
    </rPh>
    <rPh sb="12" eb="14">
      <t>セッケイ</t>
    </rPh>
    <phoneticPr fontId="3"/>
  </si>
  <si>
    <t>B.</t>
    <phoneticPr fontId="5"/>
  </si>
  <si>
    <t>F.</t>
    <phoneticPr fontId="5"/>
  </si>
  <si>
    <t>大阪分室内装改修工事</t>
    <rPh sb="0" eb="2">
      <t>オオサカ</t>
    </rPh>
    <rPh sb="2" eb="4">
      <t>ブンシツ</t>
    </rPh>
    <rPh sb="4" eb="6">
      <t>ナイソウ</t>
    </rPh>
    <rPh sb="6" eb="8">
      <t>カイシュウ</t>
    </rPh>
    <rPh sb="8" eb="10">
      <t>コウジ</t>
    </rPh>
    <phoneticPr fontId="3"/>
  </si>
  <si>
    <t>C.</t>
    <phoneticPr fontId="5"/>
  </si>
  <si>
    <t>G.</t>
    <phoneticPr fontId="5"/>
  </si>
  <si>
    <t>D.</t>
    <phoneticPr fontId="5"/>
  </si>
  <si>
    <t>H.</t>
    <phoneticPr fontId="5"/>
  </si>
  <si>
    <t>大阪分室内装改修工事（設計）</t>
    <rPh sb="0" eb="2">
      <t>オオサカ</t>
    </rPh>
    <rPh sb="2" eb="4">
      <t>ブンシツ</t>
    </rPh>
    <rPh sb="4" eb="6">
      <t>ナイソウ</t>
    </rPh>
    <rPh sb="6" eb="8">
      <t>カイシュウ</t>
    </rPh>
    <rPh sb="8" eb="10">
      <t>コウジ</t>
    </rPh>
    <rPh sb="11" eb="13">
      <t>セッケイ</t>
    </rPh>
    <phoneticPr fontId="3"/>
  </si>
  <si>
    <t>支出先上位１０者リスト</t>
    <phoneticPr fontId="5"/>
  </si>
  <si>
    <t>A.</t>
    <phoneticPr fontId="5"/>
  </si>
  <si>
    <t>支　出　先</t>
    <phoneticPr fontId="5"/>
  </si>
  <si>
    <t>業　務　概　要</t>
    <phoneticPr fontId="5"/>
  </si>
  <si>
    <t>支　出　額
（百万円）</t>
    <phoneticPr fontId="5"/>
  </si>
  <si>
    <t>入札者数</t>
  </si>
  <si>
    <t>落札率</t>
  </si>
  <si>
    <t>第一設備工業(株)</t>
    <rPh sb="0" eb="2">
      <t>ダイイチ</t>
    </rPh>
    <rPh sb="2" eb="4">
      <t>セツビ</t>
    </rPh>
    <rPh sb="4" eb="6">
      <t>コウギョウ</t>
    </rPh>
    <rPh sb="6" eb="9">
      <t>カブ</t>
    </rPh>
    <phoneticPr fontId="3"/>
  </si>
  <si>
    <t>池田建設(株)</t>
    <rPh sb="0" eb="2">
      <t>イケダ</t>
    </rPh>
    <rPh sb="2" eb="4">
      <t>ケンセツ</t>
    </rPh>
    <rPh sb="4" eb="7">
      <t>カブ</t>
    </rPh>
    <phoneticPr fontId="3"/>
  </si>
  <si>
    <t>(株)栄和設計事務所</t>
    <rPh sb="0" eb="3">
      <t>カブ</t>
    </rPh>
    <rPh sb="3" eb="5">
      <t>エイワ</t>
    </rPh>
    <rPh sb="5" eb="7">
      <t>セッケイ</t>
    </rPh>
    <rPh sb="7" eb="10">
      <t>ジムショ</t>
    </rPh>
    <phoneticPr fontId="3"/>
  </si>
  <si>
    <t>随意契約</t>
    <rPh sb="0" eb="2">
      <t>ズイイ</t>
    </rPh>
    <rPh sb="2" eb="4">
      <t>ケイヤク</t>
    </rPh>
    <phoneticPr fontId="3"/>
  </si>
  <si>
    <t>E.</t>
    <phoneticPr fontId="5"/>
  </si>
  <si>
    <t>(株)蒼設備設計</t>
    <rPh sb="0" eb="3">
      <t>カブ</t>
    </rPh>
    <rPh sb="3" eb="4">
      <t>ソウ</t>
    </rPh>
    <rPh sb="4" eb="6">
      <t>セツビ</t>
    </rPh>
    <rPh sb="6" eb="8">
      <t>セッケイ</t>
    </rPh>
    <phoneticPr fontId="3"/>
  </si>
  <si>
    <t>本省改修電気設備その他工事（設計）</t>
    <rPh sb="0" eb="2">
      <t>ホンショウ</t>
    </rPh>
    <rPh sb="2" eb="4">
      <t>カイシュウ</t>
    </rPh>
    <rPh sb="4" eb="6">
      <t>デンキ</t>
    </rPh>
    <rPh sb="6" eb="8">
      <t>セツビ</t>
    </rPh>
    <rPh sb="10" eb="11">
      <t>タ</t>
    </rPh>
    <rPh sb="11" eb="13">
      <t>コウジ</t>
    </rPh>
    <rPh sb="14" eb="16">
      <t>セッケイ</t>
    </rPh>
    <phoneticPr fontId="3"/>
  </si>
  <si>
    <t>別紙</t>
    <rPh sb="0" eb="2">
      <t>ベッシ</t>
    </rPh>
    <phoneticPr fontId="5"/>
  </si>
  <si>
    <t>個別事業名</t>
    <rPh sb="0" eb="2">
      <t>コベツ</t>
    </rPh>
    <rPh sb="2" eb="4">
      <t>ジギョウ</t>
    </rPh>
    <rPh sb="4" eb="5">
      <t>メイ</t>
    </rPh>
    <phoneticPr fontId="5"/>
  </si>
  <si>
    <t>担当部局庁</t>
    <phoneticPr fontId="5"/>
  </si>
  <si>
    <t>－</t>
    <phoneticPr fontId="3"/>
  </si>
  <si>
    <t>関係する計画、通知等</t>
    <phoneticPr fontId="5"/>
  </si>
  <si>
    <t>庁舎施設の経年劣化への対応のみならず，高効率の機器を導入する等抜本的な改修工事及び改修工事に係る設計・工事監理を行い，それぞれの施設の効率的・効果的な整備と活用を図る。</t>
    <phoneticPr fontId="3"/>
  </si>
  <si>
    <t>外務省所管建物・工作物の新営，改修等による施設整備工事の外部委託経費</t>
    <phoneticPr fontId="3"/>
  </si>
  <si>
    <t>23年度</t>
    <rPh sb="2" eb="4">
      <t>ネンド</t>
    </rPh>
    <phoneticPr fontId="5"/>
  </si>
  <si>
    <t>24年度</t>
    <rPh sb="2" eb="4">
      <t>ネンド</t>
    </rPh>
    <phoneticPr fontId="5"/>
  </si>
  <si>
    <t>25年度</t>
    <rPh sb="2" eb="4">
      <t>ネンド</t>
    </rPh>
    <phoneticPr fontId="5"/>
  </si>
  <si>
    <t>26年度</t>
    <rPh sb="2" eb="4">
      <t>ネンド</t>
    </rPh>
    <phoneticPr fontId="5"/>
  </si>
  <si>
    <t>27年度要求</t>
    <rPh sb="2" eb="4">
      <t>ネンド</t>
    </rPh>
    <rPh sb="4" eb="6">
      <t>ヨウキュウ</t>
    </rPh>
    <phoneticPr fontId="5"/>
  </si>
  <si>
    <t>-</t>
    <phoneticPr fontId="3"/>
  </si>
  <si>
    <t>担当部局庁</t>
    <phoneticPr fontId="5"/>
  </si>
  <si>
    <t>－</t>
    <phoneticPr fontId="3"/>
  </si>
  <si>
    <t>関係する計画、通知等</t>
    <phoneticPr fontId="5"/>
  </si>
  <si>
    <t>庁舎施設の経年劣化への対応のみならず，高効率の機器を導入する等抜本的な改修工事及び改修工事に係る設計・工事監理を行い，それぞれの施設の効率的・効果的な整備と活用を図る。</t>
    <phoneticPr fontId="3"/>
  </si>
  <si>
    <t>外務省所管建物・工作物の新営，改修等による設計・工事監理業務の外部委託及び附帯事務経費</t>
    <phoneticPr fontId="3"/>
  </si>
  <si>
    <t>-</t>
    <phoneticPr fontId="3"/>
  </si>
  <si>
    <t>支　出　額
（百万円）</t>
    <phoneticPr fontId="5"/>
  </si>
  <si>
    <t>業　務　概　要</t>
    <phoneticPr fontId="5"/>
  </si>
  <si>
    <t>支　出　先</t>
    <phoneticPr fontId="5"/>
  </si>
  <si>
    <t>D.</t>
    <phoneticPr fontId="5"/>
  </si>
  <si>
    <t>C.</t>
    <phoneticPr fontId="5"/>
  </si>
  <si>
    <t>B.</t>
    <phoneticPr fontId="5"/>
  </si>
  <si>
    <t>随意契約</t>
  </si>
  <si>
    <t>在パプアニューギニア大使館施設新営設計</t>
    <rPh sb="13" eb="15">
      <t>シセツ</t>
    </rPh>
    <rPh sb="15" eb="17">
      <t>シンエイ</t>
    </rPh>
    <rPh sb="17" eb="19">
      <t>セッケイ</t>
    </rPh>
    <phoneticPr fontId="3"/>
  </si>
  <si>
    <t>株式会社　日本設計</t>
  </si>
  <si>
    <t>在パキスタン大使館AVR交換</t>
    <rPh sb="0" eb="1">
      <t>ザイ</t>
    </rPh>
    <rPh sb="6" eb="9">
      <t>タイシカン</t>
    </rPh>
    <rPh sb="12" eb="14">
      <t>コウカン</t>
    </rPh>
    <phoneticPr fontId="2"/>
  </si>
  <si>
    <t>飛島建設 株式会社</t>
  </si>
  <si>
    <t>在上海総領事館多目的ホール増築工事及び広報文化班間仕切り変更工事</t>
    <rPh sb="0" eb="1">
      <t>ザイ</t>
    </rPh>
    <rPh sb="1" eb="3">
      <t>シャンハイ</t>
    </rPh>
    <rPh sb="3" eb="6">
      <t>ソウリョウジ</t>
    </rPh>
    <rPh sb="6" eb="7">
      <t>カン</t>
    </rPh>
    <rPh sb="7" eb="10">
      <t>タモクテキ</t>
    </rPh>
    <rPh sb="13" eb="15">
      <t>ゾウチク</t>
    </rPh>
    <rPh sb="15" eb="17">
      <t>コウジ</t>
    </rPh>
    <rPh sb="17" eb="18">
      <t>オヨ</t>
    </rPh>
    <rPh sb="19" eb="21">
      <t>コウホウ</t>
    </rPh>
    <rPh sb="21" eb="23">
      <t>ブンカ</t>
    </rPh>
    <rPh sb="23" eb="24">
      <t>ハン</t>
    </rPh>
    <rPh sb="24" eb="27">
      <t>マジキ</t>
    </rPh>
    <rPh sb="28" eb="30">
      <t>ヘンコウ</t>
    </rPh>
    <rPh sb="30" eb="32">
      <t>コウジ</t>
    </rPh>
    <phoneticPr fontId="2"/>
  </si>
  <si>
    <t>藤田（中国）建設工程有限公司</t>
  </si>
  <si>
    <t>在エジプト日本国大使館新事務所整備等事業</t>
  </si>
  <si>
    <t>在エジプト日本大使館
ファシリティマネジメント株式会社</t>
    <phoneticPr fontId="3"/>
  </si>
  <si>
    <t>在アメリカ大使館間仕切改修工事</t>
    <rPh sb="0" eb="1">
      <t>ザイ</t>
    </rPh>
    <rPh sb="5" eb="8">
      <t>タイシカン</t>
    </rPh>
    <rPh sb="8" eb="11">
      <t>マジキ</t>
    </rPh>
    <rPh sb="11" eb="13">
      <t>カイシュウ</t>
    </rPh>
    <rPh sb="13" eb="15">
      <t>コウジ</t>
    </rPh>
    <phoneticPr fontId="2"/>
  </si>
  <si>
    <t>Peterson and Colins Inc</t>
  </si>
  <si>
    <t>在メキシコ大使館耐震・改修工事</t>
    <rPh sb="0" eb="1">
      <t>ザイ</t>
    </rPh>
    <rPh sb="5" eb="8">
      <t>タイシカン</t>
    </rPh>
    <rPh sb="8" eb="10">
      <t>タイシン</t>
    </rPh>
    <rPh sb="11" eb="13">
      <t>カイシュウ</t>
    </rPh>
    <rPh sb="13" eb="15">
      <t>コウジ</t>
    </rPh>
    <phoneticPr fontId="2"/>
  </si>
  <si>
    <t>FUJITA　
Corporation socursal Mexico</t>
    <phoneticPr fontId="3"/>
  </si>
  <si>
    <t>在セルビア大使館施設新営工事</t>
    <rPh sb="8" eb="10">
      <t>シセツ</t>
    </rPh>
    <phoneticPr fontId="3"/>
  </si>
  <si>
    <t>飛島建設　株式会社</t>
  </si>
  <si>
    <t>指名競争</t>
  </si>
  <si>
    <t>在イラン大使館施設新営工事</t>
    <rPh sb="7" eb="9">
      <t>シセツ</t>
    </rPh>
    <phoneticPr fontId="3"/>
  </si>
  <si>
    <t>大日本土木　株式会社</t>
  </si>
  <si>
    <t>在ジャマイカ大使館不動産購入</t>
    <rPh sb="8" eb="9">
      <t>カン</t>
    </rPh>
    <phoneticPr fontId="3"/>
  </si>
  <si>
    <t>Zein Nakash</t>
  </si>
  <si>
    <t>在ベナン大使館施設新営工事</t>
    <rPh sb="7" eb="9">
      <t>シセツ</t>
    </rPh>
    <phoneticPr fontId="3"/>
  </si>
  <si>
    <t>北野建設 株式会社</t>
  </si>
  <si>
    <t>支　出　額
（百万円）</t>
    <phoneticPr fontId="5"/>
  </si>
  <si>
    <t>業　務　概　要</t>
    <phoneticPr fontId="5"/>
  </si>
  <si>
    <t>支　出　先</t>
    <phoneticPr fontId="5"/>
  </si>
  <si>
    <t>A.</t>
    <phoneticPr fontId="5"/>
  </si>
  <si>
    <t>支出先上位１０者リスト</t>
    <phoneticPr fontId="5"/>
  </si>
  <si>
    <t>a</t>
    <phoneticPr fontId="5"/>
  </si>
  <si>
    <t>※金額については、ブロック毎に百万円未満を四捨五入しているため、合計額が一致しておりません</t>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</si>
  <si>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</si>
  <si>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</si>
  <si>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</si>
  <si>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t>（１）新営工事案件については翌年度への繰越額が多いため，更に工事工程を精査し，予算要求に反映する。
（２）在外公館施設の長寿命化を図るため、施設の計画的かつ効率的な維持管理を図るため，長期修繕計画を予算要求に反映させる。</t>
    <rPh sb="3" eb="5">
      <t>シンエイ</t>
    </rPh>
    <rPh sb="5" eb="7">
      <t>コウジ</t>
    </rPh>
    <rPh sb="7" eb="9">
      <t>アンケン</t>
    </rPh>
    <rPh sb="14" eb="17">
      <t>ヨクネンド</t>
    </rPh>
    <rPh sb="19" eb="21">
      <t>クリコ</t>
    </rPh>
    <rPh sb="21" eb="22">
      <t>ガク</t>
    </rPh>
    <rPh sb="23" eb="24">
      <t>オオ</t>
    </rPh>
    <rPh sb="28" eb="29">
      <t>サラ</t>
    </rPh>
    <rPh sb="30" eb="32">
      <t>コウジ</t>
    </rPh>
    <rPh sb="32" eb="34">
      <t>コウテイ</t>
    </rPh>
    <rPh sb="35" eb="37">
      <t>セイサ</t>
    </rPh>
    <rPh sb="39" eb="41">
      <t>ヨサン</t>
    </rPh>
    <rPh sb="41" eb="43">
      <t>ヨウキュウ</t>
    </rPh>
    <rPh sb="44" eb="46">
      <t>ハンエイ</t>
    </rPh>
    <rPh sb="92" eb="94">
      <t>チョウキ</t>
    </rPh>
    <rPh sb="94" eb="96">
      <t>シュウゼン</t>
    </rPh>
    <rPh sb="96" eb="98">
      <t>ケイカク</t>
    </rPh>
    <rPh sb="99" eb="101">
      <t>ヨサン</t>
    </rPh>
    <rPh sb="101" eb="103">
      <t>ヨウキュウ</t>
    </rPh>
    <rPh sb="104" eb="106">
      <t>ハンエイ</t>
    </rPh>
    <phoneticPr fontId="3"/>
  </si>
  <si>
    <t xml:space="preserve">予算の執行については、
（１）執行率は前年度年に比べ高くなっている。しかしながら，翌年度への繰越額は依然として多い。
（２）業者選定のための競争性も確保（新築等の本省調達の工事については指名競争入札（総合評価落札方式），設計についてはプロポーザル方式による随意契約，在外での改修工事等についての業者選定については原則複数社からの見積書比較による選定）している。
（３）コスト削減については、設計時にコスト縮減の検討を行い 現地調達物品等の検討を指示するなど適切に行っている。
</t>
    <rPh sb="19" eb="22">
      <t>ゼンネンド</t>
    </rPh>
    <rPh sb="24" eb="25">
      <t>クラ</t>
    </rPh>
    <rPh sb="26" eb="27">
      <t>タカ</t>
    </rPh>
    <rPh sb="41" eb="44">
      <t>ヨクネンド</t>
    </rPh>
    <rPh sb="46" eb="48">
      <t>クリコ</t>
    </rPh>
    <rPh sb="48" eb="49">
      <t>ガク</t>
    </rPh>
    <rPh sb="50" eb="52">
      <t>イゼン</t>
    </rPh>
    <rPh sb="55" eb="56">
      <t>オオ</t>
    </rPh>
    <phoneticPr fontId="3"/>
  </si>
  <si>
    <t>所管府省・部局名</t>
    <phoneticPr fontId="5"/>
  </si>
  <si>
    <t>-</t>
    <phoneticPr fontId="3"/>
  </si>
  <si>
    <t>十分に活用されている。</t>
    <rPh sb="0" eb="2">
      <t>ジュウブン</t>
    </rPh>
    <rPh sb="3" eb="5">
      <t>カツヨウ</t>
    </rPh>
    <phoneticPr fontId="6"/>
  </si>
  <si>
    <t>○</t>
    <phoneticPr fontId="3"/>
  </si>
  <si>
    <t>整備された施設や成果物は十分に活用されているか。</t>
    <phoneticPr fontId="5"/>
  </si>
  <si>
    <t>見合っている。</t>
    <rPh sb="0" eb="2">
      <t>ミア</t>
    </rPh>
    <phoneticPr fontId="6"/>
  </si>
  <si>
    <t>活動実績は見込みに見合ったものであるか。</t>
    <phoneticPr fontId="5"/>
  </si>
  <si>
    <t>比較の上、実施できている。</t>
    <rPh sb="0" eb="2">
      <t>ヒカク</t>
    </rPh>
    <rPh sb="3" eb="4">
      <t>ウエ</t>
    </rPh>
    <rPh sb="5" eb="7">
      <t>ジッシ</t>
    </rPh>
    <phoneticPr fontId="6"/>
  </si>
  <si>
    <t>妥当である。</t>
    <rPh sb="0" eb="2">
      <t>ダトウ</t>
    </rPh>
    <phoneticPr fontId="6"/>
  </si>
  <si>
    <t>不用率が大きい場合、その理由は妥当か。（理由を右に記載）</t>
    <phoneticPr fontId="5"/>
  </si>
  <si>
    <t>限定されている。</t>
    <rPh sb="0" eb="2">
      <t>ゲンテイ</t>
    </rPh>
    <phoneticPr fontId="6"/>
  </si>
  <si>
    <t>費目・使途が事業目的に即し真に必要なものに限定されているか。</t>
    <phoneticPr fontId="5"/>
  </si>
  <si>
    <t>－</t>
  </si>
  <si>
    <t>資金の流れの中間段階での支出は合理的なものとなっているか。</t>
    <phoneticPr fontId="5"/>
  </si>
  <si>
    <t>単位当たりコストの水準は妥当か。</t>
    <phoneticPr fontId="5"/>
  </si>
  <si>
    <t>受益者との負担関係は妥当であるか。</t>
    <phoneticPr fontId="5"/>
  </si>
  <si>
    <t>複数業者による比較を基本としている。</t>
    <rPh sb="0" eb="2">
      <t>フクスウ</t>
    </rPh>
    <rPh sb="2" eb="4">
      <t>ギョウシャ</t>
    </rPh>
    <rPh sb="7" eb="9">
      <t>ヒカク</t>
    </rPh>
    <rPh sb="10" eb="12">
      <t>キホン</t>
    </rPh>
    <phoneticPr fontId="6"/>
  </si>
  <si>
    <t>競争性が確保されているなど支出先の選定は妥当か。　</t>
    <phoneticPr fontId="5"/>
  </si>
  <si>
    <t>事業の効率性</t>
    <phoneticPr fontId="5"/>
  </si>
  <si>
    <t>優先度の高い事業から実施している。</t>
    <rPh sb="0" eb="3">
      <t>ユウセンド</t>
    </rPh>
    <rPh sb="4" eb="5">
      <t>タカ</t>
    </rPh>
    <rPh sb="6" eb="8">
      <t>ジギョウ</t>
    </rPh>
    <rPh sb="10" eb="12">
      <t>ジッシ</t>
    </rPh>
    <phoneticPr fontId="6"/>
  </si>
  <si>
    <t>明確な政策目的（成果目標）の達成手段として位置付けられ、優先度の高い事業となっているか。</t>
    <phoneticPr fontId="5"/>
  </si>
  <si>
    <t>当省が実施すべき事業。</t>
    <rPh sb="0" eb="2">
      <t>トウショウ</t>
    </rPh>
    <rPh sb="3" eb="5">
      <t>ジッシ</t>
    </rPh>
    <rPh sb="8" eb="10">
      <t>ジギョウ</t>
    </rPh>
    <phoneticPr fontId="6"/>
  </si>
  <si>
    <t>地方自治体、民間等に委ねることができない事業なのか。</t>
    <phoneticPr fontId="5"/>
  </si>
  <si>
    <t>不動産購入費</t>
    <rPh sb="0" eb="3">
      <t>フドウサン</t>
    </rPh>
    <rPh sb="3" eb="6">
      <t>コウニュウヒ</t>
    </rPh>
    <phoneticPr fontId="3"/>
  </si>
  <si>
    <t>施設整備費</t>
    <rPh sb="0" eb="2">
      <t>シセツ</t>
    </rPh>
    <rPh sb="2" eb="4">
      <t>セイビ</t>
    </rPh>
    <rPh sb="4" eb="5">
      <t>ヒ</t>
    </rPh>
    <phoneticPr fontId="3"/>
  </si>
  <si>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</si>
  <si>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過去の建設費実績/
建設公館数</t>
    <rPh sb="0" eb="2">
      <t>カコ</t>
    </rPh>
    <rPh sb="3" eb="6">
      <t>ケンセツヒ</t>
    </rPh>
    <rPh sb="6" eb="8">
      <t>ジッセキ</t>
    </rPh>
    <rPh sb="10" eb="12">
      <t>ケンセツ</t>
    </rPh>
    <rPh sb="12" eb="14">
      <t>コウカン</t>
    </rPh>
    <rPh sb="14" eb="15">
      <t>スウ</t>
    </rPh>
    <phoneticPr fontId="5"/>
  </si>
  <si>
    <t>事務所：約962
公邸：約685</t>
    <phoneticPr fontId="3"/>
  </si>
  <si>
    <t>事務所：約962
公邸：約685</t>
    <rPh sb="0" eb="3">
      <t>ジムショ</t>
    </rPh>
    <rPh sb="4" eb="5">
      <t>ヤク</t>
    </rPh>
    <rPh sb="9" eb="11">
      <t>コウテイ</t>
    </rPh>
    <rPh sb="12" eb="13">
      <t>ヤク</t>
    </rPh>
    <phoneticPr fontId="3"/>
  </si>
  <si>
    <t>百万円/件</t>
    <rPh sb="0" eb="2">
      <t>ヒャクマン</t>
    </rPh>
    <rPh sb="2" eb="3">
      <t>エン</t>
    </rPh>
    <rPh sb="4" eb="5">
      <t>ケン</t>
    </rPh>
    <phoneticPr fontId="3"/>
  </si>
  <si>
    <t>過去実績における中規模事務所・公邸の建設費実績　　　　　　　　　　　　</t>
    <rPh sb="0" eb="2">
      <t>カコ</t>
    </rPh>
    <rPh sb="2" eb="4">
      <t>ジッセキ</t>
    </rPh>
    <rPh sb="8" eb="11">
      <t>チュウキボ</t>
    </rPh>
    <rPh sb="11" eb="14">
      <t>ジムショ</t>
    </rPh>
    <rPh sb="15" eb="17">
      <t>コウテイ</t>
    </rPh>
    <rPh sb="18" eb="21">
      <t>ケンセツヒ</t>
    </rPh>
    <rPh sb="21" eb="23">
      <t>ジッセキ</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</si>
  <si>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</si>
  <si>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</si>
  <si>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</si>
  <si>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t xml:space="preserve">
</t>
    <phoneticPr fontId="5"/>
  </si>
  <si>
    <t>公館数</t>
    <rPh sb="0" eb="2">
      <t>コウカン</t>
    </rPh>
    <rPh sb="2" eb="3">
      <t>スウ</t>
    </rPh>
    <phoneticPr fontId="3"/>
  </si>
  <si>
    <t>在外公館施設の整備，修繕</t>
    <phoneticPr fontId="3"/>
  </si>
  <si>
    <t>％</t>
    <phoneticPr fontId="5"/>
  </si>
  <si>
    <t>大使館数</t>
    <rPh sb="0" eb="3">
      <t>タイシカン</t>
    </rPh>
    <rPh sb="3" eb="4">
      <t>スウ</t>
    </rPh>
    <phoneticPr fontId="3"/>
  </si>
  <si>
    <t>大使館数</t>
    <phoneticPr fontId="3"/>
  </si>
  <si>
    <t>在外公館機能の強化</t>
    <phoneticPr fontId="3"/>
  </si>
  <si>
    <t>目標値
（27年度）</t>
    <rPh sb="0" eb="3">
      <t>モクヒョウチ</t>
    </rPh>
    <rPh sb="7" eb="9">
      <t>ネンド</t>
    </rPh>
    <phoneticPr fontId="5"/>
  </si>
  <si>
    <t>－</t>
    <phoneticPr fontId="3"/>
  </si>
  <si>
    <r>
      <t>2</t>
    </r>
    <r>
      <rPr>
        <sz val="11"/>
        <color theme="1"/>
        <rFont val="ＭＳ Ｐゴシック"/>
        <family val="2"/>
        <charset val="128"/>
        <scheme val="minor"/>
      </rPr>
      <t>6</t>
    </r>
    <r>
      <rPr>
        <sz val="11"/>
        <rFont val="ＭＳ Ｐゴシック"/>
        <family val="3"/>
        <charset val="128"/>
      </rPr>
      <t>年度</t>
    </r>
    <rPh sb="2" eb="4">
      <t>ネンド</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</si>
  <si>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</si>
  <si>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１．外交実施体制強化の必要性から近年特に勤務環境の厳しい途上国で施設数が増大。こうした中、本件経費が平成8年度のピーク時から約65%減となっている。
２．本件経費は、現在400以上ある在外公館施設のうち約190を占める国有施設に関するもの。欧米先進諸国では築100年超の施設が多いことに加え、途上国は厳しい気候、劣悪なインフラ、現地メンテナンス技術のレベルの低さ等によりいずれも老朽化が進行。また、テロの脅威や地震等自然災害時に在外公館が外交拠点として、十分な活動ができるよう一層の警備強化、耐震化の要請が増大。さらに、諜報技術の進展に対応するための保秘対策のニーズも増大。以上を踏まえ、在外公館施設の適正な機能水準維持の観点から各種の新規整備、修繕費、保秘対策、警備等の予算が必要。</t>
    <rPh sb="59" eb="60">
      <t>ジ</t>
    </rPh>
    <rPh sb="260" eb="262">
      <t>チョウホウ</t>
    </rPh>
    <phoneticPr fontId="3"/>
  </si>
  <si>
    <t>在外公館は日本の外交の最前線。外交交渉、任国の政治・経済情勢等の情報収集・分析、邦人保護、経済協力や対外発信、文化交流等の幅広い業務の拠点となっている。その役割は、職員のオフィスとしての機能にとどまらず、公邸を活用した人脈構築・広報活動の展開や在外選挙の投票所のように在留邦人へのサービス提供もあり､緊急時には在留邦人の支援の拠点にもなる。こうした機能を十分に果たすよう、在外公館施設の整備を進める。</t>
    <phoneticPr fontId="3"/>
  </si>
  <si>
    <t>関係する計画、通知等</t>
    <phoneticPr fontId="5"/>
  </si>
  <si>
    <t>外務省設置法第４条及び６条</t>
    <rPh sb="0" eb="3">
      <t>ガイムショウ</t>
    </rPh>
    <rPh sb="3" eb="6">
      <t>セッチホウ</t>
    </rPh>
    <rPh sb="6" eb="7">
      <t>ダイ</t>
    </rPh>
    <rPh sb="8" eb="9">
      <t>ジョウ</t>
    </rPh>
    <rPh sb="9" eb="10">
      <t>オヨ</t>
    </rPh>
    <rPh sb="12" eb="13">
      <t>ジョウ</t>
    </rPh>
    <phoneticPr fontId="3"/>
  </si>
  <si>
    <t>在外公館施設整備に必要な経費</t>
    <rPh sb="0" eb="2">
      <t>ザイガイ</t>
    </rPh>
    <rPh sb="2" eb="4">
      <t>コウカン</t>
    </rPh>
    <rPh sb="4" eb="6">
      <t>シセツ</t>
    </rPh>
    <rPh sb="6" eb="8">
      <t>セイビ</t>
    </rPh>
    <rPh sb="9" eb="11">
      <t>ヒツヨウ</t>
    </rPh>
    <rPh sb="12" eb="14">
      <t>ケイヒ</t>
    </rPh>
    <phoneticPr fontId="3"/>
  </si>
  <si>
    <t>課長　志水　史雄
　</t>
    <rPh sb="0" eb="2">
      <t>カチョウ</t>
    </rPh>
    <rPh sb="3" eb="5">
      <t>シミズ</t>
    </rPh>
    <rPh sb="6" eb="8">
      <t>フミオ</t>
    </rPh>
    <phoneticPr fontId="3"/>
  </si>
  <si>
    <t>在外公館課</t>
    <rPh sb="0" eb="2">
      <t>ザイガイ</t>
    </rPh>
    <rPh sb="2" eb="4">
      <t>コウカン</t>
    </rPh>
    <rPh sb="4" eb="5">
      <t>カ</t>
    </rPh>
    <phoneticPr fontId="3"/>
  </si>
  <si>
    <t>担当部局庁</t>
    <phoneticPr fontId="5"/>
  </si>
  <si>
    <t>在外公館施設</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</si>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</sst>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0.0%"/>
  </numFmts>
  <fonts count="2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0"/>
      <name val="ＭＳ Ｐゴシック"/>
      <family val="3"/>
      <charset val="128"/>
    </font>
    <font>
      <b/>
      <sz val="9"/>
      <name val="ＭＳ ゴシック"/>
      <family val="3"/>
      <charset val="128"/>
    </font>
    <font>
      <sz val="11"/>
      <name val="ＭＳ ゴシック"/>
      <family val="3"/>
      <charset val="128"/>
    </font>
    <font>
      <b/>
      <sz val="11"/>
      <name val="ＭＳ Ｐゴシック"/>
      <family val="3"/>
      <charset val="128"/>
    </font>
    <font>
      <sz val="11"/>
      <name val="ＭＳ Ｐゴシック"/>
      <family val="2"/>
      <charset val="128"/>
      <scheme val="minor"/>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8"/>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top style="dotted">
        <color indexed="64"/>
      </top>
      <bottom style="medium">
        <color indexed="64"/>
      </bottom>
      <diagonal/>
    </border>
    <border>
      <left/>
      <right style="medium">
        <color indexed="64"/>
      </right>
      <top style="dashed">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679">
    <xf numFmtId="0" fontId="0" fillId="0" borderId="0" xfId="0">
      <alignment vertical="center"/>
    </xf>
    <xf numFmtId="0" fontId="2" fillId="0" borderId="0" xfId="3" applyFont="1">
      <alignment vertical="center"/>
    </xf>
    <xf numFmtId="0" fontId="2" fillId="0" borderId="0" xfId="3" applyFont="1" applyBorder="1" applyAlignment="1">
      <alignment vertical="center"/>
    </xf>
    <xf numFmtId="0" fontId="2" fillId="0" borderId="0" xfId="3" applyFont="1" applyBorder="1" applyAlignment="1">
      <alignment vertical="center" wrapText="1"/>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9" fillId="0" borderId="0" xfId="3" applyFont="1" applyBorder="1" applyAlignment="1">
      <alignment horizontal="center" vertical="center" wrapText="1"/>
    </xf>
    <xf numFmtId="177" fontId="2" fillId="0" borderId="0" xfId="3" applyNumberFormat="1" applyFont="1" applyBorder="1" applyAlignment="1">
      <alignment horizontal="right" vertical="center"/>
    </xf>
    <xf numFmtId="0" fontId="12" fillId="2" borderId="84" xfId="3" applyFont="1" applyFill="1" applyBorder="1" applyAlignment="1">
      <alignment horizontal="center" vertical="center" textRotation="255" wrapText="1"/>
    </xf>
    <xf numFmtId="0" fontId="12" fillId="2" borderId="85" xfId="3" applyFont="1" applyFill="1" applyBorder="1" applyAlignment="1">
      <alignment horizontal="center" vertical="center" textRotation="255" wrapText="1"/>
    </xf>
    <xf numFmtId="0" fontId="9" fillId="0" borderId="134" xfId="5" applyFont="1" applyFill="1" applyBorder="1" applyAlignment="1" applyProtection="1">
      <alignment vertical="top"/>
    </xf>
    <xf numFmtId="0" fontId="9" fillId="0" borderId="132" xfId="5" applyFont="1" applyFill="1" applyBorder="1" applyAlignment="1" applyProtection="1">
      <alignment vertical="top"/>
    </xf>
    <xf numFmtId="0" fontId="9" fillId="0" borderId="135" xfId="5" applyFont="1" applyFill="1" applyBorder="1" applyAlignment="1" applyProtection="1">
      <alignment vertical="top"/>
    </xf>
    <xf numFmtId="0" fontId="9" fillId="0" borderId="31" xfId="5" applyFont="1" applyFill="1" applyBorder="1" applyAlignment="1" applyProtection="1">
      <alignment vertical="top"/>
    </xf>
    <xf numFmtId="0" fontId="9" fillId="0" borderId="0" xfId="5" applyFont="1" applyFill="1" applyBorder="1" applyAlignment="1" applyProtection="1">
      <alignment vertical="center"/>
    </xf>
    <xf numFmtId="0" fontId="9" fillId="0" borderId="0" xfId="5" applyFont="1" applyFill="1" applyBorder="1" applyAlignment="1" applyProtection="1">
      <alignment vertical="top"/>
    </xf>
    <xf numFmtId="0" fontId="9" fillId="0" borderId="66" xfId="5" applyFont="1" applyFill="1" applyBorder="1" applyAlignment="1" applyProtection="1">
      <alignment vertical="top"/>
    </xf>
    <xf numFmtId="0" fontId="9" fillId="0" borderId="3" xfId="5" applyFont="1" applyFill="1" applyBorder="1" applyAlignment="1" applyProtection="1">
      <alignment vertical="top"/>
    </xf>
    <xf numFmtId="0" fontId="9" fillId="0" borderId="139" xfId="5" applyFont="1" applyFill="1" applyBorder="1" applyAlignment="1" applyProtection="1">
      <alignment vertical="top"/>
    </xf>
    <xf numFmtId="0" fontId="9" fillId="0" borderId="1" xfId="5" applyFont="1" applyFill="1" applyBorder="1" applyAlignment="1" applyProtection="1">
      <alignment vertical="top"/>
    </xf>
    <xf numFmtId="0" fontId="9" fillId="0" borderId="78" xfId="5" applyFont="1" applyFill="1" applyBorder="1" applyAlignment="1" applyProtection="1">
      <alignment vertical="top"/>
    </xf>
    <xf numFmtId="0" fontId="2" fillId="0" borderId="132" xfId="3" applyFont="1" applyBorder="1" applyAlignment="1">
      <alignment horizontal="center" vertical="center" wrapText="1"/>
    </xf>
    <xf numFmtId="0" fontId="2" fillId="0" borderId="0" xfId="3" applyFont="1" applyBorder="1">
      <alignment vertical="center"/>
    </xf>
    <xf numFmtId="0" fontId="8" fillId="0" borderId="1" xfId="4" applyFont="1" applyFill="1" applyBorder="1" applyAlignment="1" applyProtection="1">
      <alignment horizontal="center" vertical="center" wrapText="1"/>
    </xf>
    <xf numFmtId="0" fontId="18" fillId="0" borderId="0" xfId="3" applyFont="1">
      <alignment vertical="center"/>
    </xf>
    <xf numFmtId="0" fontId="2" fillId="0" borderId="19" xfId="3" applyFont="1" applyFill="1" applyBorder="1" applyAlignment="1">
      <alignment vertical="center"/>
    </xf>
    <xf numFmtId="0" fontId="2" fillId="0" borderId="19" xfId="3" applyFont="1" applyFill="1" applyBorder="1" applyAlignment="1">
      <alignment vertical="center" wrapText="1"/>
    </xf>
    <xf numFmtId="0" fontId="2" fillId="0" borderId="0" xfId="3" applyFont="1" applyFill="1">
      <alignment vertical="center"/>
    </xf>
    <xf numFmtId="0" fontId="2" fillId="0" borderId="1" xfId="3" applyFont="1" applyFill="1" applyBorder="1">
      <alignment vertical="center"/>
    </xf>
    <xf numFmtId="0" fontId="2" fillId="0" borderId="3" xfId="3" applyFont="1" applyBorder="1">
      <alignment vertical="center"/>
    </xf>
    <xf numFmtId="0" fontId="2" fillId="0" borderId="0" xfId="3">
      <alignment vertical="center"/>
    </xf>
    <xf numFmtId="0" fontId="2" fillId="0" borderId="0" xfId="3" applyFill="1">
      <alignment vertical="center"/>
    </xf>
    <xf numFmtId="0" fontId="2" fillId="0" borderId="0" xfId="3" applyBorder="1">
      <alignment vertical="center"/>
    </xf>
    <xf numFmtId="0" fontId="2" fillId="0" borderId="65" xfId="3" applyFont="1" applyBorder="1" applyAlignment="1">
      <alignment vertical="center"/>
    </xf>
    <xf numFmtId="0" fontId="2" fillId="0" borderId="46" xfId="3" applyFont="1" applyBorder="1" applyAlignment="1">
      <alignment vertical="center"/>
    </xf>
    <xf numFmtId="0" fontId="2" fillId="0" borderId="45" xfId="3" applyFont="1" applyBorder="1" applyAlignment="1">
      <alignment vertical="center"/>
    </xf>
    <xf numFmtId="0" fontId="2" fillId="0" borderId="66" xfId="3" applyFont="1" applyBorder="1" applyAlignment="1">
      <alignment vertical="center"/>
    </xf>
    <xf numFmtId="0" fontId="2" fillId="0" borderId="72" xfId="3" applyFont="1" applyBorder="1" applyAlignment="1">
      <alignment vertical="center"/>
    </xf>
    <xf numFmtId="0" fontId="2" fillId="0" borderId="21" xfId="3" applyFont="1" applyBorder="1" applyAlignment="1">
      <alignment vertical="center"/>
    </xf>
    <xf numFmtId="0" fontId="2" fillId="0" borderId="19" xfId="3" applyFont="1" applyBorder="1" applyAlignment="1">
      <alignment vertical="center"/>
    </xf>
    <xf numFmtId="0" fontId="2" fillId="0" borderId="28" xfId="3" applyFont="1" applyFill="1" applyBorder="1" applyAlignment="1">
      <alignment vertical="center"/>
    </xf>
    <xf numFmtId="0" fontId="2" fillId="0" borderId="25" xfId="3" applyBorder="1">
      <alignment vertical="center"/>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8" fillId="0" borderId="7" xfId="5" applyFont="1" applyFill="1" applyBorder="1" applyAlignment="1" applyProtection="1">
      <alignment horizontal="center" vertical="center" wrapText="1" shrinkToFit="1"/>
    </xf>
    <xf numFmtId="0" fontId="2" fillId="0" borderId="6" xfId="3"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9" fillId="0" borderId="6" xfId="3"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10" xfId="3" applyFont="1" applyBorder="1" applyAlignment="1">
      <alignment horizontal="center"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20" xfId="4" applyFont="1" applyFill="1" applyBorder="1" applyAlignment="1" applyProtection="1">
      <alignment horizontal="center" vertical="center" wrapText="1" shrinkToFit="1"/>
    </xf>
    <xf numFmtId="0" fontId="12" fillId="0" borderId="19" xfId="4" applyFont="1" applyFill="1" applyBorder="1" applyAlignment="1" applyProtection="1">
      <alignment horizontal="center" vertical="center" wrapText="1" shrinkToFit="1"/>
    </xf>
    <xf numFmtId="0" fontId="2" fillId="0" borderId="19" xfId="3"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3" applyFont="1" applyBorder="1" applyAlignment="1">
      <alignment horizontal="center" vertical="center" shrinkToFit="1"/>
    </xf>
    <xf numFmtId="0" fontId="2" fillId="0" borderId="21" xfId="3" applyFont="1" applyBorder="1" applyAlignment="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9" fillId="0" borderId="14" xfId="5" applyFont="1" applyFill="1" applyBorder="1" applyAlignment="1" applyProtection="1">
      <alignment vertical="top" wrapText="1"/>
    </xf>
    <xf numFmtId="0" fontId="9" fillId="0" borderId="12" xfId="5" applyFont="1" applyFill="1" applyBorder="1" applyAlignment="1" applyProtection="1">
      <alignment vertical="top" wrapText="1"/>
    </xf>
    <xf numFmtId="0" fontId="9" fillId="0" borderId="17" xfId="5" applyFont="1" applyFill="1" applyBorder="1" applyAlignment="1" applyProtection="1">
      <alignment vertical="top" wrapText="1"/>
    </xf>
    <xf numFmtId="0" fontId="10" fillId="2" borderId="11" xfId="4" applyFont="1" applyFill="1" applyBorder="1" applyAlignment="1" applyProtection="1">
      <alignment horizontal="center" vertical="center" wrapText="1" shrinkToFit="1"/>
    </xf>
    <xf numFmtId="0" fontId="10" fillId="2" borderId="12" xfId="4" applyFont="1" applyFill="1" applyBorder="1" applyAlignment="1" applyProtection="1">
      <alignment horizontal="center" vertical="center" shrinkToFit="1"/>
    </xf>
    <xf numFmtId="0" fontId="10"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1" fillId="0" borderId="15" xfId="6" applyFont="1" applyFill="1" applyBorder="1" applyAlignment="1" applyProtection="1">
      <alignment horizontal="center" vertical="center"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2" fillId="0" borderId="17" xfId="3" applyFont="1" applyBorder="1" applyAlignment="1">
      <alignment horizontal="center" vertical="center"/>
    </xf>
    <xf numFmtId="0" fontId="8" fillId="2" borderId="13" xfId="4" applyFont="1" applyFill="1" applyBorder="1" applyAlignment="1" applyProtection="1">
      <alignment horizontal="center" vertical="center" wrapText="1"/>
    </xf>
    <xf numFmtId="0" fontId="13"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2" xfId="4" applyFont="1" applyFill="1" applyBorder="1" applyAlignment="1" applyProtection="1">
      <alignment horizontal="center" vertical="center" wrapText="1"/>
    </xf>
    <xf numFmtId="0" fontId="8" fillId="2" borderId="46" xfId="4" applyFont="1" applyFill="1" applyBorder="1" applyAlignment="1" applyProtection="1">
      <alignment horizontal="center" vertical="center" wrapText="1"/>
    </xf>
    <xf numFmtId="0" fontId="8" fillId="2" borderId="53"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11" fillId="2" borderId="20"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3" xfId="3" applyFont="1" applyFill="1" applyBorder="1" applyAlignment="1">
      <alignment horizontal="center" vertical="center" wrapText="1"/>
    </xf>
    <xf numFmtId="0" fontId="2" fillId="2" borderId="44"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176" fontId="2" fillId="0" borderId="29" xfId="3" applyNumberFormat="1" applyFont="1" applyFill="1" applyBorder="1" applyAlignment="1">
      <alignment horizontal="center" vertical="center"/>
    </xf>
    <xf numFmtId="176" fontId="2" fillId="0" borderId="30" xfId="3" applyNumberFormat="1"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176" fontId="2" fillId="0" borderId="36" xfId="3" applyNumberFormat="1" applyFont="1" applyFill="1" applyBorder="1" applyAlignment="1">
      <alignment horizontal="center" vertical="center"/>
    </xf>
    <xf numFmtId="0" fontId="2" fillId="0" borderId="34" xfId="3" applyFont="1" applyBorder="1" applyAlignment="1">
      <alignment horizontal="center" vertical="center" wrapText="1"/>
    </xf>
    <xf numFmtId="0" fontId="2" fillId="0" borderId="35" xfId="3" applyFont="1" applyBorder="1" applyAlignment="1">
      <alignment horizontal="center" vertical="center" wrapText="1"/>
    </xf>
    <xf numFmtId="176" fontId="2" fillId="0" borderId="33" xfId="3" applyNumberFormat="1" applyFont="1" applyFill="1" applyBorder="1" applyAlignment="1">
      <alignment horizontal="center" vertical="center"/>
    </xf>
    <xf numFmtId="176" fontId="2" fillId="0" borderId="34" xfId="3" applyNumberFormat="1" applyFont="1" applyFill="1" applyBorder="1" applyAlignment="1">
      <alignment horizontal="center" vertical="center"/>
    </xf>
    <xf numFmtId="176" fontId="2" fillId="0" borderId="35" xfId="3" applyNumberFormat="1" applyFont="1" applyFill="1" applyBorder="1" applyAlignment="1">
      <alignment horizontal="center" vertical="center"/>
    </xf>
    <xf numFmtId="176" fontId="2" fillId="0" borderId="40" xfId="3" applyNumberFormat="1" applyFont="1" applyFill="1" applyBorder="1" applyAlignment="1">
      <alignment horizontal="center" vertical="center"/>
    </xf>
    <xf numFmtId="176" fontId="2" fillId="0" borderId="41" xfId="3" applyNumberFormat="1" applyFont="1" applyFill="1" applyBorder="1" applyAlignment="1">
      <alignment horizontal="center" vertical="center"/>
    </xf>
    <xf numFmtId="176" fontId="2" fillId="0" borderId="42" xfId="3" applyNumberFormat="1" applyFont="1" applyFill="1" applyBorder="1" applyAlignment="1">
      <alignment horizontal="center" vertical="center"/>
    </xf>
    <xf numFmtId="176" fontId="2" fillId="0" borderId="37" xfId="3" applyNumberFormat="1" applyFont="1" applyFill="1" applyBorder="1" applyAlignment="1">
      <alignment horizontal="center" vertical="center"/>
    </xf>
    <xf numFmtId="176" fontId="2" fillId="0" borderId="38" xfId="3" applyNumberFormat="1" applyFont="1" applyFill="1" applyBorder="1" applyAlignment="1">
      <alignment horizontal="center" vertical="center"/>
    </xf>
    <xf numFmtId="176" fontId="2" fillId="0" borderId="39" xfId="3" applyNumberFormat="1" applyFont="1" applyFill="1" applyBorder="1" applyAlignment="1">
      <alignment horizontal="center" vertical="center"/>
    </xf>
    <xf numFmtId="0" fontId="11" fillId="2" borderId="45" xfId="4" applyFont="1" applyFill="1" applyBorder="1" applyAlignment="1" applyProtection="1">
      <alignment horizontal="center" vertical="center" wrapText="1"/>
    </xf>
    <xf numFmtId="0" fontId="11" fillId="2" borderId="46" xfId="4" applyFont="1" applyFill="1" applyBorder="1" applyAlignment="1" applyProtection="1">
      <alignment horizontal="center" vertical="center" wrapText="1"/>
    </xf>
    <xf numFmtId="0" fontId="11" fillId="2" borderId="44" xfId="4" applyFont="1" applyFill="1" applyBorder="1" applyAlignment="1" applyProtection="1">
      <alignment horizontal="center" vertical="center" wrapText="1"/>
    </xf>
    <xf numFmtId="176" fontId="2" fillId="0" borderId="47" xfId="3" applyNumberFormat="1" applyFont="1" applyFill="1" applyBorder="1" applyAlignment="1">
      <alignment horizontal="center" vertical="center"/>
    </xf>
    <xf numFmtId="176" fontId="2" fillId="0" borderId="48" xfId="3" applyNumberFormat="1" applyFon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9" fontId="2" fillId="0" borderId="50" xfId="3" applyNumberFormat="1" applyFont="1" applyFill="1" applyBorder="1" applyAlignment="1">
      <alignment horizontal="center" vertical="center"/>
    </xf>
    <xf numFmtId="0" fontId="2" fillId="0" borderId="24" xfId="3" applyFont="1" applyFill="1" applyBorder="1" applyAlignment="1">
      <alignment horizontal="center" vertical="center"/>
    </xf>
    <xf numFmtId="0" fontId="2" fillId="0" borderId="51" xfId="3" applyFont="1" applyFill="1" applyBorder="1" applyAlignment="1">
      <alignment horizontal="center" vertical="center"/>
    </xf>
    <xf numFmtId="176" fontId="2" fillId="0" borderId="50" xfId="3" applyNumberFormat="1" applyFont="1" applyFill="1" applyBorder="1" applyAlignment="1">
      <alignment horizontal="center" vertical="center"/>
    </xf>
    <xf numFmtId="176" fontId="2" fillId="0" borderId="24" xfId="3" applyNumberFormat="1" applyFont="1" applyFill="1" applyBorder="1" applyAlignment="1">
      <alignment horizontal="center" vertical="center"/>
    </xf>
    <xf numFmtId="176" fontId="2" fillId="0" borderId="51" xfId="3" applyNumberFormat="1" applyFont="1" applyFill="1" applyBorder="1" applyAlignment="1">
      <alignment horizontal="center" vertical="center"/>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2" fillId="0" borderId="50" xfId="3" applyFont="1" applyBorder="1" applyAlignment="1">
      <alignment horizontal="center" vertical="center" shrinkToFit="1"/>
    </xf>
    <xf numFmtId="0" fontId="2" fillId="0" borderId="50" xfId="3" applyFont="1" applyBorder="1" applyAlignment="1">
      <alignment horizontal="center" vertical="center"/>
    </xf>
    <xf numFmtId="0" fontId="2" fillId="0" borderId="24" xfId="3" applyFont="1" applyBorder="1" applyAlignment="1">
      <alignment horizontal="center" vertical="center"/>
    </xf>
    <xf numFmtId="0" fontId="2" fillId="0" borderId="51" xfId="3" applyFont="1" applyBorder="1" applyAlignment="1">
      <alignment horizontal="center" vertical="center"/>
    </xf>
    <xf numFmtId="0" fontId="12" fillId="2" borderId="54" xfId="3" applyFont="1" applyFill="1" applyBorder="1" applyAlignment="1">
      <alignment horizontal="center" vertical="center" wrapText="1"/>
    </xf>
    <xf numFmtId="0" fontId="12" fillId="2" borderId="50" xfId="3" applyFont="1" applyFill="1" applyBorder="1" applyAlignment="1">
      <alignment horizontal="center" vertical="center"/>
    </xf>
    <xf numFmtId="0" fontId="12" fillId="2" borderId="55" xfId="3" applyFont="1" applyFill="1" applyBorder="1" applyAlignment="1">
      <alignment horizontal="center" vertical="center"/>
    </xf>
    <xf numFmtId="0" fontId="12" fillId="2" borderId="54" xfId="3" applyFont="1" applyFill="1" applyBorder="1" applyAlignment="1">
      <alignment horizontal="center" vertical="center"/>
    </xf>
    <xf numFmtId="0" fontId="12" fillId="2" borderId="60" xfId="3" applyFont="1" applyFill="1" applyBorder="1" applyAlignment="1">
      <alignment horizontal="center" vertical="center"/>
    </xf>
    <xf numFmtId="0" fontId="12" fillId="2" borderId="61" xfId="3" applyFont="1" applyFill="1" applyBorder="1" applyAlignment="1">
      <alignment horizontal="center" vertical="center"/>
    </xf>
    <xf numFmtId="0" fontId="12" fillId="2" borderId="62"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56" xfId="3" applyFont="1" applyBorder="1" applyAlignment="1">
      <alignment horizontal="center" vertical="center"/>
    </xf>
    <xf numFmtId="0" fontId="2" fillId="0" borderId="57" xfId="3" applyFont="1" applyBorder="1" applyAlignment="1">
      <alignment horizontal="center" vertical="center"/>
    </xf>
    <xf numFmtId="0" fontId="2" fillId="0" borderId="58" xfId="3" applyFont="1" applyBorder="1" applyAlignment="1">
      <alignment horizontal="center" vertical="center"/>
    </xf>
    <xf numFmtId="0" fontId="2" fillId="2" borderId="50" xfId="3" applyFont="1" applyFill="1" applyBorder="1" applyAlignment="1">
      <alignment horizontal="center" vertical="center"/>
    </xf>
    <xf numFmtId="0" fontId="2" fillId="0" borderId="61" xfId="3" applyFont="1" applyFill="1" applyBorder="1" applyAlignment="1">
      <alignment horizontal="center" vertical="center"/>
    </xf>
    <xf numFmtId="0" fontId="2" fillId="0" borderId="50" xfId="3" applyFont="1" applyFill="1" applyBorder="1" applyAlignment="1">
      <alignment horizontal="center" vertical="center"/>
    </xf>
    <xf numFmtId="0" fontId="2" fillId="0" borderId="59" xfId="3" applyFont="1" applyFill="1" applyBorder="1" applyAlignment="1">
      <alignment horizontal="center" vertical="center"/>
    </xf>
    <xf numFmtId="0" fontId="2" fillId="0" borderId="61" xfId="3" applyFont="1" applyBorder="1" applyAlignment="1">
      <alignment horizontal="center" vertical="center"/>
    </xf>
    <xf numFmtId="9" fontId="2" fillId="0" borderId="61" xfId="3" applyNumberFormat="1" applyFont="1" applyBorder="1" applyAlignment="1">
      <alignment horizontal="center" vertical="center"/>
    </xf>
    <xf numFmtId="0" fontId="2" fillId="0" borderId="63" xfId="3" applyFont="1" applyBorder="1" applyAlignment="1">
      <alignment horizontal="center" vertical="center"/>
    </xf>
    <xf numFmtId="0" fontId="2" fillId="0" borderId="64" xfId="3" applyFont="1" applyBorder="1" applyAlignment="1">
      <alignment horizontal="center" vertical="center"/>
    </xf>
    <xf numFmtId="0" fontId="2" fillId="2" borderId="50" xfId="3" applyFont="1" applyFill="1" applyBorder="1" applyAlignment="1">
      <alignment horizontal="center" vertical="center" wrapText="1"/>
    </xf>
    <xf numFmtId="0" fontId="2" fillId="2" borderId="59" xfId="3" applyFont="1" applyFill="1" applyBorder="1" applyAlignment="1">
      <alignment horizontal="center" vertical="center"/>
    </xf>
    <xf numFmtId="0" fontId="9" fillId="2" borderId="15" xfId="3" applyFont="1" applyFill="1" applyBorder="1" applyAlignment="1">
      <alignment horizontal="center" vertical="center" shrinkToFit="1"/>
    </xf>
    <xf numFmtId="0" fontId="9" fillId="2" borderId="12" xfId="3" applyFont="1" applyFill="1" applyBorder="1" applyAlignment="1">
      <alignment horizontal="center" vertical="center" shrinkToFit="1"/>
    </xf>
    <xf numFmtId="0" fontId="9" fillId="2" borderId="17" xfId="3" applyFont="1" applyFill="1" applyBorder="1" applyAlignment="1">
      <alignment horizontal="center" vertical="center" shrinkToFit="1"/>
    </xf>
    <xf numFmtId="0" fontId="2" fillId="0" borderId="20" xfId="3" applyFont="1" applyBorder="1" applyAlignment="1">
      <alignment horizontal="left" vertical="center"/>
    </xf>
    <xf numFmtId="0" fontId="2" fillId="0" borderId="19" xfId="3" applyFont="1" applyBorder="1" applyAlignment="1">
      <alignment horizontal="left" vertical="center"/>
    </xf>
    <xf numFmtId="0" fontId="2" fillId="0" borderId="27" xfId="3" applyFont="1" applyBorder="1" applyAlignment="1">
      <alignment horizontal="left" vertical="center"/>
    </xf>
    <xf numFmtId="0" fontId="2" fillId="0" borderId="43" xfId="3" applyFont="1" applyBorder="1" applyAlignment="1">
      <alignment horizontal="left" vertical="center"/>
    </xf>
    <xf numFmtId="0" fontId="2" fillId="0" borderId="46" xfId="3" applyFont="1" applyBorder="1" applyAlignment="1">
      <alignment horizontal="left" vertical="center"/>
    </xf>
    <xf numFmtId="0" fontId="2" fillId="0" borderId="44" xfId="3" applyFont="1" applyBorder="1" applyAlignment="1">
      <alignment horizontal="left" vertical="center"/>
    </xf>
    <xf numFmtId="0" fontId="15" fillId="2" borderId="28" xfId="3" applyFont="1" applyFill="1" applyBorder="1" applyAlignment="1">
      <alignment horizontal="center" vertical="center" wrapText="1" shrinkToFit="1"/>
    </xf>
    <xf numFmtId="0" fontId="2" fillId="0" borderId="27" xfId="3" applyFont="1" applyBorder="1" applyAlignment="1">
      <alignment horizontal="center" vertical="center" shrinkToFit="1"/>
    </xf>
    <xf numFmtId="0" fontId="2" fillId="0" borderId="28" xfId="3" applyFont="1" applyBorder="1" applyAlignment="1">
      <alignment horizontal="center" vertical="center" shrinkToFit="1"/>
    </xf>
    <xf numFmtId="0" fontId="2" fillId="0" borderId="15" xfId="3" applyFont="1" applyBorder="1" applyAlignment="1">
      <alignment horizontal="center" vertical="center"/>
    </xf>
    <xf numFmtId="0" fontId="15" fillId="2" borderId="15" xfId="3" applyFont="1" applyFill="1" applyBorder="1" applyAlignment="1">
      <alignment horizontal="center" vertical="center" shrinkToFit="1"/>
    </xf>
    <xf numFmtId="0" fontId="2" fillId="0" borderId="15" xfId="3" applyFont="1" applyBorder="1" applyAlignment="1">
      <alignment horizontal="center" vertical="center" shrinkToFit="1"/>
    </xf>
    <xf numFmtId="0" fontId="2" fillId="0" borderId="45" xfId="3" applyFont="1" applyBorder="1" applyAlignment="1">
      <alignment horizontal="center" vertical="center"/>
    </xf>
    <xf numFmtId="0" fontId="2" fillId="0" borderId="46" xfId="3" applyFont="1" applyBorder="1" applyAlignment="1">
      <alignment horizontal="center" vertical="center"/>
    </xf>
    <xf numFmtId="0" fontId="2" fillId="0" borderId="44" xfId="3" applyFont="1" applyBorder="1" applyAlignment="1">
      <alignment horizontal="center" vertical="center"/>
    </xf>
    <xf numFmtId="0" fontId="2" fillId="0" borderId="65" xfId="3" applyFont="1" applyBorder="1" applyAlignment="1">
      <alignment horizontal="center" vertical="center"/>
    </xf>
    <xf numFmtId="0" fontId="2" fillId="0" borderId="20" xfId="3" applyFont="1" applyBorder="1" applyAlignment="1">
      <alignment horizontal="left" vertical="center" wrapText="1"/>
    </xf>
    <xf numFmtId="0" fontId="2" fillId="0" borderId="19" xfId="3" applyFont="1" applyBorder="1" applyAlignment="1">
      <alignment horizontal="left" vertical="center" wrapText="1"/>
    </xf>
    <xf numFmtId="0" fontId="2" fillId="0" borderId="27" xfId="3" applyFont="1" applyBorder="1" applyAlignment="1">
      <alignment horizontal="left" vertical="center" wrapText="1"/>
    </xf>
    <xf numFmtId="0" fontId="2" fillId="0" borderId="31" xfId="3" applyFont="1" applyBorder="1" applyAlignment="1">
      <alignment horizontal="left" vertical="center" wrapText="1"/>
    </xf>
    <xf numFmtId="0" fontId="2" fillId="0" borderId="0" xfId="3" applyFont="1" applyBorder="1" applyAlignment="1">
      <alignment horizontal="left" vertical="center" wrapText="1"/>
    </xf>
    <xf numFmtId="0" fontId="2" fillId="0" borderId="32" xfId="3" applyFont="1" applyBorder="1" applyAlignment="1">
      <alignment horizontal="left" vertical="center" wrapText="1"/>
    </xf>
    <xf numFmtId="0" fontId="2" fillId="0" borderId="43" xfId="3" applyFont="1" applyBorder="1" applyAlignment="1">
      <alignment horizontal="left" vertical="center" wrapText="1"/>
    </xf>
    <xf numFmtId="0" fontId="2" fillId="0" borderId="46" xfId="3" applyFont="1" applyBorder="1" applyAlignment="1">
      <alignment horizontal="left" vertical="center" wrapText="1"/>
    </xf>
    <xf numFmtId="0" fontId="2" fillId="0" borderId="44" xfId="3" applyFont="1" applyBorder="1" applyAlignment="1">
      <alignment horizontal="left" vertical="center" wrapText="1"/>
    </xf>
    <xf numFmtId="0" fontId="12" fillId="2" borderId="18" xfId="3" applyFont="1" applyFill="1" applyBorder="1" applyAlignment="1">
      <alignment horizontal="center" vertical="center" wrapText="1"/>
    </xf>
    <xf numFmtId="0" fontId="2" fillId="0" borderId="19" xfId="3" applyFont="1" applyBorder="1" applyAlignment="1">
      <alignment horizontal="center" vertical="center"/>
    </xf>
    <xf numFmtId="0" fontId="2" fillId="0" borderId="22" xfId="3" applyFont="1" applyBorder="1" applyAlignment="1">
      <alignment horizontal="center" vertical="center"/>
    </xf>
    <xf numFmtId="0" fontId="2" fillId="0" borderId="25" xfId="3" applyFont="1" applyBorder="1" applyAlignment="1">
      <alignment horizontal="center" vertical="center"/>
    </xf>
    <xf numFmtId="0" fontId="2" fillId="0" borderId="0" xfId="3" applyFont="1" applyBorder="1" applyAlignment="1">
      <alignment horizontal="center" vertical="center"/>
    </xf>
    <xf numFmtId="0" fontId="2" fillId="0" borderId="26" xfId="3" applyFont="1" applyBorder="1" applyAlignment="1">
      <alignment horizontal="center" vertical="center"/>
    </xf>
    <xf numFmtId="0" fontId="2" fillId="0" borderId="52" xfId="3" applyFont="1" applyBorder="1" applyAlignment="1">
      <alignment horizontal="center" vertical="center"/>
    </xf>
    <xf numFmtId="0" fontId="2" fillId="0" borderId="53" xfId="3" applyFont="1" applyBorder="1" applyAlignment="1">
      <alignment horizontal="center" vertical="center"/>
    </xf>
    <xf numFmtId="0" fontId="15" fillId="0" borderId="56" xfId="3" applyFont="1" applyFill="1" applyBorder="1" applyAlignment="1">
      <alignment horizontal="center" vertical="center" shrinkToFit="1"/>
    </xf>
    <xf numFmtId="0" fontId="2" fillId="0" borderId="57" xfId="3" applyFont="1" applyFill="1" applyBorder="1" applyAlignment="1">
      <alignment horizontal="center" vertical="center" shrinkToFit="1"/>
    </xf>
    <xf numFmtId="0" fontId="2" fillId="0" borderId="58" xfId="3" applyFont="1"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52" xfId="3" applyFont="1" applyFill="1" applyBorder="1" applyAlignment="1">
      <alignment horizontal="center" vertical="center" wrapText="1"/>
    </xf>
    <xf numFmtId="0" fontId="12" fillId="2" borderId="46" xfId="3" applyFont="1" applyFill="1" applyBorder="1" applyAlignment="1">
      <alignment horizontal="center" vertical="center" wrapText="1"/>
    </xf>
    <xf numFmtId="0" fontId="12" fillId="2" borderId="53" xfId="3" applyFont="1" applyFill="1" applyBorder="1" applyAlignment="1">
      <alignment horizontal="center" vertical="center" wrapText="1"/>
    </xf>
    <xf numFmtId="38" fontId="2" fillId="0" borderId="15" xfId="1" applyFont="1" applyFill="1" applyBorder="1" applyAlignment="1">
      <alignment horizontal="center" vertical="center"/>
    </xf>
    <xf numFmtId="38" fontId="2" fillId="0" borderId="12" xfId="1" applyFont="1" applyFill="1" applyBorder="1" applyAlignment="1">
      <alignment horizontal="center" vertical="center"/>
    </xf>
    <xf numFmtId="38" fontId="2" fillId="0" borderId="17" xfId="1" applyFont="1" applyFill="1" applyBorder="1" applyAlignment="1">
      <alignment horizontal="center" vertical="center"/>
    </xf>
    <xf numFmtId="0" fontId="2" fillId="0" borderId="15"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16" xfId="3" applyFont="1" applyFill="1" applyBorder="1" applyAlignment="1">
      <alignment horizontal="center" vertical="center"/>
    </xf>
    <xf numFmtId="38" fontId="2" fillId="0" borderId="15" xfId="1" applyFont="1" applyFill="1" applyBorder="1" applyAlignment="1">
      <alignment horizontal="center" vertical="center" wrapText="1"/>
    </xf>
    <xf numFmtId="38" fontId="2" fillId="0" borderId="12" xfId="1" applyFont="1" applyFill="1" applyBorder="1" applyAlignment="1">
      <alignment horizontal="center" vertical="center" wrapText="1"/>
    </xf>
    <xf numFmtId="38" fontId="2" fillId="0" borderId="16" xfId="1" applyFont="1" applyFill="1" applyBorder="1" applyAlignment="1">
      <alignment horizontal="center" vertical="center" wrapText="1"/>
    </xf>
    <xf numFmtId="38" fontId="2" fillId="0" borderId="17" xfId="1" applyFont="1" applyFill="1" applyBorder="1" applyAlignment="1">
      <alignment horizontal="center" vertical="center" wrapText="1"/>
    </xf>
    <xf numFmtId="0" fontId="12" fillId="0" borderId="19" xfId="3" applyFont="1" applyFill="1" applyBorder="1" applyAlignment="1">
      <alignment horizontal="center" vertical="center" wrapText="1"/>
    </xf>
    <xf numFmtId="0" fontId="2" fillId="0" borderId="46" xfId="3" applyFont="1" applyFill="1" applyBorder="1" applyAlignment="1">
      <alignment horizontal="center" vertical="center" wrapText="1"/>
    </xf>
    <xf numFmtId="0" fontId="16" fillId="2" borderId="15" xfId="3" applyFont="1" applyFill="1" applyBorder="1" applyAlignment="1">
      <alignment horizontal="center" vertical="center" wrapText="1" shrinkToFit="1"/>
    </xf>
    <xf numFmtId="0" fontId="16" fillId="2" borderId="12" xfId="3" applyFont="1" applyFill="1" applyBorder="1" applyAlignment="1">
      <alignment horizontal="center" vertical="center" shrinkToFit="1"/>
    </xf>
    <xf numFmtId="0" fontId="16" fillId="2" borderId="16" xfId="3" applyFont="1" applyFill="1" applyBorder="1" applyAlignment="1">
      <alignment horizontal="center" vertical="center" shrinkToFit="1"/>
    </xf>
    <xf numFmtId="38" fontId="2" fillId="0" borderId="16" xfId="1" applyFont="1" applyFill="1" applyBorder="1" applyAlignment="1">
      <alignment horizontal="center" vertical="center"/>
    </xf>
    <xf numFmtId="0" fontId="2" fillId="0" borderId="33" xfId="3" applyFont="1" applyFill="1" applyBorder="1" applyAlignment="1">
      <alignment horizontal="center" vertical="center"/>
    </xf>
    <xf numFmtId="0" fontId="2" fillId="0" borderId="34" xfId="3" applyFont="1" applyFill="1" applyBorder="1" applyAlignment="1">
      <alignment horizontal="center" vertical="center"/>
    </xf>
    <xf numFmtId="0" fontId="2" fillId="0" borderId="35" xfId="3" applyFont="1" applyFill="1" applyBorder="1" applyAlignment="1">
      <alignment horizontal="center" vertical="center"/>
    </xf>
    <xf numFmtId="0" fontId="2" fillId="0" borderId="36" xfId="3" applyFont="1" applyFill="1" applyBorder="1" applyAlignment="1">
      <alignment horizontal="center" vertical="top"/>
    </xf>
    <xf numFmtId="0" fontId="2" fillId="0" borderId="72" xfId="3" applyFont="1" applyFill="1" applyBorder="1" applyAlignment="1">
      <alignment horizontal="center" vertical="top"/>
    </xf>
    <xf numFmtId="0" fontId="2" fillId="0" borderId="0" xfId="3" applyFont="1" applyFill="1" applyBorder="1" applyAlignment="1">
      <alignment horizontal="center" vertical="top"/>
    </xf>
    <xf numFmtId="0" fontId="2" fillId="0" borderId="66" xfId="3" applyFont="1" applyFill="1" applyBorder="1" applyAlignment="1">
      <alignment horizontal="center" vertical="top"/>
    </xf>
    <xf numFmtId="0" fontId="2" fillId="0" borderId="71" xfId="3" applyFont="1" applyFill="1" applyBorder="1" applyAlignment="1">
      <alignment horizontal="left" vertical="center"/>
    </xf>
    <xf numFmtId="0" fontId="2" fillId="0" borderId="34" xfId="3" applyFont="1" applyFill="1" applyBorder="1" applyAlignment="1">
      <alignment horizontal="left" vertical="center"/>
    </xf>
    <xf numFmtId="0" fontId="2" fillId="0" borderId="35" xfId="3" applyFont="1" applyFill="1" applyBorder="1" applyAlignment="1">
      <alignment horizontal="left" vertical="center"/>
    </xf>
    <xf numFmtId="0" fontId="2" fillId="0" borderId="36" xfId="3" applyFont="1" applyFill="1" applyBorder="1" applyAlignment="1">
      <alignment horizontal="center" vertical="center"/>
    </xf>
    <xf numFmtId="0" fontId="17" fillId="2" borderId="18" xfId="3" applyFont="1" applyFill="1" applyBorder="1" applyAlignment="1">
      <alignment horizontal="center" vertical="center" textRotation="255" wrapText="1"/>
    </xf>
    <xf numFmtId="0" fontId="17" fillId="2" borderId="21" xfId="3" applyFont="1" applyFill="1" applyBorder="1" applyAlignment="1">
      <alignment horizontal="center" vertical="center" textRotation="255" wrapText="1"/>
    </xf>
    <xf numFmtId="0" fontId="17" fillId="2" borderId="25" xfId="3" applyFont="1" applyFill="1" applyBorder="1" applyAlignment="1">
      <alignment horizontal="center" vertical="center" textRotation="255" wrapText="1"/>
    </xf>
    <xf numFmtId="0" fontId="17" fillId="2" borderId="66" xfId="3" applyFont="1" applyFill="1" applyBorder="1" applyAlignment="1">
      <alignment horizontal="center" vertical="center" textRotation="255" wrapText="1"/>
    </xf>
    <xf numFmtId="0" fontId="17" fillId="2" borderId="77" xfId="3" applyFont="1" applyFill="1" applyBorder="1" applyAlignment="1">
      <alignment horizontal="center" vertical="center" textRotation="255" wrapText="1"/>
    </xf>
    <xf numFmtId="0" fontId="17" fillId="2" borderId="78"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9" fillId="3" borderId="50" xfId="3" applyFont="1" applyFill="1" applyBorder="1" applyAlignment="1">
      <alignment horizontal="center" vertical="center"/>
    </xf>
    <xf numFmtId="0" fontId="2" fillId="3" borderId="50"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1" xfId="3" applyFont="1" applyFill="1" applyBorder="1" applyAlignment="1">
      <alignment horizontal="center" vertical="center"/>
    </xf>
    <xf numFmtId="0" fontId="2" fillId="0" borderId="67" xfId="3" applyFont="1" applyFill="1" applyBorder="1" applyAlignment="1">
      <alignment horizontal="left" vertical="center" shrinkToFit="1"/>
    </xf>
    <xf numFmtId="0" fontId="2" fillId="0" borderId="68" xfId="3" applyFont="1" applyFill="1" applyBorder="1" applyAlignment="1">
      <alignment horizontal="left" vertical="center" shrinkToFit="1"/>
    </xf>
    <xf numFmtId="0" fontId="2" fillId="0" borderId="69" xfId="3" applyFont="1" applyFill="1" applyBorder="1" applyAlignment="1">
      <alignment horizontal="left" vertical="center" shrinkToFit="1"/>
    </xf>
    <xf numFmtId="0" fontId="2" fillId="0" borderId="70" xfId="3" applyFont="1" applyFill="1" applyBorder="1" applyAlignment="1">
      <alignment horizontal="center" vertical="center"/>
    </xf>
    <xf numFmtId="0" fontId="2" fillId="0" borderId="68" xfId="3" applyFont="1" applyFill="1" applyBorder="1" applyAlignment="1">
      <alignment horizontal="center" vertical="center"/>
    </xf>
    <xf numFmtId="0" fontId="2" fillId="0" borderId="69" xfId="3" applyFont="1" applyFill="1" applyBorder="1" applyAlignment="1">
      <alignment horizontal="center" vertical="center"/>
    </xf>
    <xf numFmtId="0" fontId="2" fillId="0" borderId="29" xfId="3" applyFont="1" applyFill="1" applyBorder="1" applyAlignment="1">
      <alignment horizontal="center" vertical="top"/>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0" fontId="2" fillId="0" borderId="71" xfId="3" applyFont="1" applyFill="1" applyBorder="1" applyAlignment="1">
      <alignment horizontal="left" vertical="center" shrinkToFit="1"/>
    </xf>
    <xf numFmtId="0" fontId="2" fillId="0" borderId="34" xfId="3" applyFont="1" applyFill="1" applyBorder="1" applyAlignment="1">
      <alignment horizontal="left" vertical="center" shrinkToFit="1"/>
    </xf>
    <xf numFmtId="0" fontId="2" fillId="0" borderId="35" xfId="3" applyFont="1" applyFill="1" applyBorder="1" applyAlignment="1">
      <alignment horizontal="left" vertical="center" shrinkToFit="1"/>
    </xf>
    <xf numFmtId="0" fontId="2" fillId="0" borderId="73" xfId="3" applyFont="1" applyFill="1" applyBorder="1" applyAlignment="1">
      <alignment horizontal="left" vertical="top"/>
    </xf>
    <xf numFmtId="0" fontId="2" fillId="0" borderId="74" xfId="3" applyFont="1" applyFill="1" applyBorder="1" applyAlignment="1">
      <alignment horizontal="left" vertical="top"/>
    </xf>
    <xf numFmtId="0" fontId="2" fillId="0" borderId="75" xfId="3" applyFont="1" applyFill="1" applyBorder="1" applyAlignment="1">
      <alignment horizontal="left" vertical="top"/>
    </xf>
    <xf numFmtId="0" fontId="2" fillId="0" borderId="76" xfId="3" applyFont="1" applyFill="1" applyBorder="1" applyAlignment="1">
      <alignment horizontal="center" vertical="top"/>
    </xf>
    <xf numFmtId="0" fontId="2" fillId="0" borderId="74" xfId="3" applyFont="1" applyFill="1" applyBorder="1" applyAlignment="1">
      <alignment horizontal="center" vertical="top"/>
    </xf>
    <xf numFmtId="0" fontId="2" fillId="0" borderId="75" xfId="3" applyFont="1" applyFill="1" applyBorder="1" applyAlignment="1">
      <alignment horizontal="center" vertical="top"/>
    </xf>
    <xf numFmtId="0" fontId="2" fillId="0" borderId="79" xfId="3" applyFont="1" applyFill="1" applyBorder="1" applyAlignment="1">
      <alignment horizontal="center" vertical="center"/>
    </xf>
    <xf numFmtId="0" fontId="2" fillId="0" borderId="80" xfId="3" applyFont="1" applyFill="1" applyBorder="1" applyAlignment="1">
      <alignment horizontal="center" vertical="center"/>
    </xf>
    <xf numFmtId="0" fontId="2" fillId="0" borderId="81" xfId="3" applyFont="1" applyFill="1" applyBorder="1" applyAlignment="1">
      <alignment horizontal="center" vertical="center"/>
    </xf>
    <xf numFmtId="0" fontId="2" fillId="0" borderId="82" xfId="3" applyFont="1" applyFill="1" applyBorder="1" applyAlignment="1">
      <alignment horizontal="center" vertical="center"/>
    </xf>
    <xf numFmtId="0" fontId="2" fillId="0" borderId="82" xfId="3" applyFont="1" applyFill="1" applyBorder="1" applyAlignment="1">
      <alignment horizontal="center" vertical="top"/>
    </xf>
    <xf numFmtId="0" fontId="2" fillId="0" borderId="80" xfId="3" applyFont="1" applyFill="1" applyBorder="1" applyAlignment="1">
      <alignment horizontal="center" vertical="top"/>
    </xf>
    <xf numFmtId="0" fontId="2" fillId="0" borderId="81" xfId="3" applyFont="1" applyFill="1" applyBorder="1" applyAlignment="1">
      <alignment horizontal="center" vertical="top"/>
    </xf>
    <xf numFmtId="0" fontId="2" fillId="0" borderId="83" xfId="3" applyFont="1" applyFill="1" applyBorder="1" applyAlignment="1">
      <alignment horizontal="center" vertical="top"/>
    </xf>
    <xf numFmtId="0" fontId="2" fillId="0" borderId="1" xfId="3" applyFont="1" applyFill="1" applyBorder="1" applyAlignment="1">
      <alignment horizontal="center" vertical="top"/>
    </xf>
    <xf numFmtId="0" fontId="2" fillId="0" borderId="78" xfId="3" applyFont="1" applyFill="1" applyBorder="1" applyAlignment="1">
      <alignment horizontal="center" vertical="top"/>
    </xf>
    <xf numFmtId="0" fontId="18" fillId="3" borderId="5" xfId="3" applyFont="1" applyFill="1" applyBorder="1" applyAlignment="1">
      <alignment horizontal="center" vertical="center" wrapText="1"/>
    </xf>
    <xf numFmtId="0" fontId="18" fillId="3" borderId="6" xfId="3" applyFont="1" applyFill="1" applyBorder="1" applyAlignment="1">
      <alignment horizontal="center" vertical="center" wrapText="1"/>
    </xf>
    <xf numFmtId="0" fontId="18" fillId="3" borderId="10" xfId="3" applyFont="1" applyFill="1" applyBorder="1" applyAlignment="1">
      <alignment horizontal="center" vertical="center" wrapText="1"/>
    </xf>
    <xf numFmtId="0" fontId="2" fillId="0" borderId="86" xfId="3" applyFont="1" applyFill="1" applyBorder="1" applyAlignment="1">
      <alignment horizontal="center" vertical="center"/>
    </xf>
    <xf numFmtId="0" fontId="2" fillId="0" borderId="87" xfId="3" applyFont="1" applyBorder="1" applyAlignment="1">
      <alignment horizontal="center" vertical="center"/>
    </xf>
    <xf numFmtId="0" fontId="2" fillId="0" borderId="88" xfId="3" applyFont="1" applyBorder="1" applyAlignment="1">
      <alignment horizontal="center" vertical="center"/>
    </xf>
    <xf numFmtId="0" fontId="2" fillId="0" borderId="89" xfId="3" applyFont="1" applyFill="1" applyBorder="1" applyAlignment="1">
      <alignment horizontal="center" vertical="center"/>
    </xf>
    <xf numFmtId="0" fontId="2" fillId="0" borderId="90" xfId="3" applyFont="1" applyBorder="1" applyAlignment="1">
      <alignment horizontal="center" vertical="center"/>
    </xf>
    <xf numFmtId="0" fontId="12" fillId="2" borderId="91" xfId="3" applyFont="1" applyFill="1" applyBorder="1" applyAlignment="1">
      <alignment horizontal="center" vertical="center" textRotation="255" wrapText="1"/>
    </xf>
    <xf numFmtId="0" fontId="2" fillId="0" borderId="92"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2" xfId="3" applyFont="1" applyBorder="1" applyAlignment="1">
      <alignment horizontal="center" vertical="center" textRotation="255" wrapText="1"/>
    </xf>
    <xf numFmtId="0" fontId="2" fillId="0" borderId="53" xfId="3" applyFont="1" applyBorder="1" applyAlignment="1">
      <alignment horizontal="center" vertical="center" textRotation="255" wrapText="1"/>
    </xf>
    <xf numFmtId="0" fontId="2" fillId="0" borderId="93" xfId="3" applyFont="1" applyFill="1" applyBorder="1" applyAlignment="1">
      <alignment vertical="center" wrapText="1"/>
    </xf>
    <xf numFmtId="0" fontId="2" fillId="0" borderId="94" xfId="3" applyFont="1" applyBorder="1" applyAlignment="1">
      <alignment vertical="center" wrapText="1"/>
    </xf>
    <xf numFmtId="0" fontId="2" fillId="0" borderId="94" xfId="3" applyFont="1" applyBorder="1" applyAlignment="1">
      <alignment vertical="center"/>
    </xf>
    <xf numFmtId="0" fontId="2" fillId="0" borderId="95" xfId="3" applyFont="1" applyBorder="1" applyAlignment="1">
      <alignment horizontal="center" vertical="center"/>
    </xf>
    <xf numFmtId="0" fontId="2" fillId="0" borderId="94" xfId="3" applyFont="1" applyBorder="1" applyAlignment="1">
      <alignment horizontal="center" vertical="center"/>
    </xf>
    <xf numFmtId="0" fontId="2" fillId="0" borderId="96" xfId="3" applyFont="1" applyBorder="1" applyAlignment="1">
      <alignment horizontal="center" vertical="center"/>
    </xf>
    <xf numFmtId="0" fontId="2" fillId="0" borderId="97" xfId="3" applyFont="1" applyFill="1" applyBorder="1" applyAlignment="1">
      <alignment horizontal="left" vertical="center" wrapText="1"/>
    </xf>
    <xf numFmtId="0" fontId="2" fillId="0" borderId="98" xfId="3" applyFont="1" applyBorder="1" applyAlignment="1">
      <alignment horizontal="left" vertical="center" wrapText="1"/>
    </xf>
    <xf numFmtId="0" fontId="2" fillId="0" borderId="99" xfId="3" applyFont="1" applyBorder="1" applyAlignment="1">
      <alignment horizontal="left" vertical="center" wrapText="1"/>
    </xf>
    <xf numFmtId="0" fontId="2" fillId="0" borderId="72" xfId="3" applyFont="1" applyBorder="1" applyAlignment="1">
      <alignment horizontal="left" vertical="center" wrapText="1"/>
    </xf>
    <xf numFmtId="0" fontId="2" fillId="0" borderId="66" xfId="3" applyFont="1" applyBorder="1" applyAlignment="1">
      <alignment horizontal="left" vertical="center" wrapText="1"/>
    </xf>
    <xf numFmtId="0" fontId="2" fillId="0" borderId="45" xfId="3" applyFont="1" applyBorder="1" applyAlignment="1">
      <alignment horizontal="left" vertical="center" wrapText="1"/>
    </xf>
    <xf numFmtId="0" fontId="2" fillId="0" borderId="65" xfId="3" applyFont="1" applyBorder="1" applyAlignment="1">
      <alignment horizontal="left" vertical="center" wrapText="1"/>
    </xf>
    <xf numFmtId="0" fontId="2" fillId="0" borderId="100"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101" xfId="3" applyFont="1" applyFill="1" applyBorder="1" applyAlignment="1">
      <alignment vertical="center" wrapText="1"/>
    </xf>
    <xf numFmtId="0" fontId="2" fillId="0" borderId="74" xfId="3" applyFont="1" applyBorder="1" applyAlignment="1">
      <alignment vertical="center" wrapText="1"/>
    </xf>
    <xf numFmtId="0" fontId="2" fillId="0" borderId="75" xfId="3" applyFont="1" applyBorder="1" applyAlignment="1">
      <alignment vertical="center" wrapText="1"/>
    </xf>
    <xf numFmtId="0" fontId="2" fillId="0" borderId="76" xfId="3" applyFont="1" applyBorder="1" applyAlignment="1">
      <alignment horizontal="center" vertical="center"/>
    </xf>
    <xf numFmtId="0" fontId="2" fillId="0" borderId="74" xfId="3" applyFont="1" applyBorder="1" applyAlignment="1">
      <alignment horizontal="center" vertical="center"/>
    </xf>
    <xf numFmtId="0" fontId="12" fillId="2" borderId="18" xfId="3" applyFont="1" applyFill="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102" xfId="3" applyFont="1" applyFill="1" applyBorder="1" applyAlignment="1">
      <alignment vertical="center"/>
    </xf>
    <xf numFmtId="0" fontId="2" fillId="0" borderId="68" xfId="3" applyFont="1" applyBorder="1" applyAlignment="1">
      <alignment vertical="center"/>
    </xf>
    <xf numFmtId="0" fontId="2" fillId="0" borderId="70" xfId="3" applyFont="1" applyBorder="1" applyAlignment="1">
      <alignment horizontal="center" vertical="center"/>
    </xf>
    <xf numFmtId="0" fontId="2" fillId="0" borderId="68" xfId="3" applyFont="1" applyBorder="1" applyAlignment="1">
      <alignment horizontal="center" vertical="center"/>
    </xf>
    <xf numFmtId="0" fontId="2" fillId="0" borderId="28" xfId="3" applyFont="1" applyFill="1" applyBorder="1" applyAlignment="1">
      <alignment horizontal="left" vertical="center" wrapText="1"/>
    </xf>
    <xf numFmtId="0" fontId="2" fillId="0" borderId="21" xfId="3" applyFont="1" applyBorder="1" applyAlignment="1">
      <alignment horizontal="left" vertical="center" wrapText="1"/>
    </xf>
    <xf numFmtId="0" fontId="2" fillId="0" borderId="100" xfId="3" applyFont="1" applyFill="1" applyBorder="1" applyAlignment="1">
      <alignment vertical="center"/>
    </xf>
    <xf numFmtId="0" fontId="2" fillId="0" borderId="102" xfId="3" applyFont="1" applyFill="1" applyBorder="1" applyAlignment="1">
      <alignment vertical="center" wrapText="1"/>
    </xf>
    <xf numFmtId="0" fontId="2" fillId="0" borderId="68" xfId="3" applyFont="1" applyBorder="1" applyAlignment="1">
      <alignment vertical="center" wrapText="1"/>
    </xf>
    <xf numFmtId="0" fontId="2" fillId="0" borderId="69" xfId="3" applyFont="1" applyBorder="1" applyAlignment="1">
      <alignment vertical="center" wrapText="1"/>
    </xf>
    <xf numFmtId="0" fontId="2" fillId="0" borderId="35" xfId="3" applyFont="1" applyBorder="1" applyAlignment="1">
      <alignment vertical="center"/>
    </xf>
    <xf numFmtId="0" fontId="2" fillId="0" borderId="101" xfId="3" applyFont="1" applyFill="1" applyBorder="1" applyAlignment="1">
      <alignment vertical="center"/>
    </xf>
    <xf numFmtId="0" fontId="2" fillId="0" borderId="74" xfId="3" applyFont="1" applyBorder="1" applyAlignment="1">
      <alignment vertical="center"/>
    </xf>
    <xf numFmtId="0" fontId="12" fillId="0" borderId="79" xfId="3" applyFont="1" applyFill="1" applyBorder="1" applyAlignment="1">
      <alignment vertical="center" textRotation="255"/>
    </xf>
    <xf numFmtId="0" fontId="2" fillId="0" borderId="80" xfId="3" applyFont="1" applyFill="1" applyBorder="1" applyAlignment="1">
      <alignment vertical="center"/>
    </xf>
    <xf numFmtId="0" fontId="2" fillId="0" borderId="126" xfId="3" applyFont="1" applyFill="1" applyBorder="1" applyAlignment="1">
      <alignment vertical="center"/>
    </xf>
    <xf numFmtId="0" fontId="18" fillId="2" borderId="52" xfId="3" applyFont="1" applyFill="1" applyBorder="1" applyAlignment="1">
      <alignment horizontal="center" vertical="center" wrapText="1"/>
    </xf>
    <xf numFmtId="0" fontId="18" fillId="2" borderId="46" xfId="3" applyFont="1" applyFill="1" applyBorder="1" applyAlignment="1">
      <alignment horizontal="center" vertical="center" wrapText="1"/>
    </xf>
    <xf numFmtId="0" fontId="18" fillId="2" borderId="65" xfId="3" applyFont="1" applyFill="1" applyBorder="1" applyAlignment="1">
      <alignment horizontal="center" vertical="center" wrapText="1"/>
    </xf>
    <xf numFmtId="0" fontId="2" fillId="0" borderId="127" xfId="3" applyFont="1" applyFill="1" applyBorder="1" applyAlignment="1">
      <alignment vertical="center"/>
    </xf>
    <xf numFmtId="0" fontId="12" fillId="0" borderId="128" xfId="3" applyFont="1" applyFill="1" applyBorder="1" applyAlignment="1">
      <alignment vertical="center" wrapText="1"/>
    </xf>
    <xf numFmtId="0" fontId="2" fillId="0" borderId="80" xfId="3" applyFont="1" applyFill="1" applyBorder="1" applyAlignment="1">
      <alignment vertical="center" wrapText="1"/>
    </xf>
    <xf numFmtId="0" fontId="2" fillId="0" borderId="126" xfId="3" applyFont="1" applyFill="1" applyBorder="1" applyAlignment="1">
      <alignment vertical="center" wrapText="1"/>
    </xf>
    <xf numFmtId="0" fontId="19" fillId="0" borderId="113" xfId="3" applyFont="1" applyFill="1" applyBorder="1" applyAlignment="1">
      <alignment vertical="center"/>
    </xf>
    <xf numFmtId="0" fontId="2" fillId="0" borderId="114" xfId="3" applyFont="1" applyFill="1" applyBorder="1" applyAlignment="1">
      <alignment vertical="center"/>
    </xf>
    <xf numFmtId="0" fontId="19" fillId="0" borderId="115" xfId="3" applyFont="1" applyFill="1" applyBorder="1" applyAlignment="1">
      <alignment vertical="center"/>
    </xf>
    <xf numFmtId="0" fontId="2" fillId="0" borderId="116" xfId="3" applyFont="1" applyBorder="1" applyAlignment="1">
      <alignment vertical="center"/>
    </xf>
    <xf numFmtId="0" fontId="2" fillId="0" borderId="117" xfId="3" applyFont="1" applyBorder="1" applyAlignment="1">
      <alignment vertical="center"/>
    </xf>
    <xf numFmtId="0" fontId="2" fillId="0" borderId="46" xfId="3" applyFont="1" applyBorder="1" applyAlignment="1">
      <alignment vertical="center"/>
    </xf>
    <xf numFmtId="0" fontId="12" fillId="2" borderId="22" xfId="3" applyFont="1" applyFill="1" applyBorder="1" applyAlignment="1">
      <alignment horizontal="center" vertical="center" textRotation="255"/>
    </xf>
    <xf numFmtId="0" fontId="2" fillId="0" borderId="77" xfId="3" applyFont="1" applyBorder="1" applyAlignment="1">
      <alignment horizontal="center" vertical="center" textRotation="255"/>
    </xf>
    <xf numFmtId="0" fontId="2" fillId="0" borderId="121" xfId="3" applyFont="1" applyBorder="1" applyAlignment="1">
      <alignment horizontal="center" vertical="center" textRotation="255"/>
    </xf>
    <xf numFmtId="0" fontId="2" fillId="0" borderId="20" xfId="3" applyFont="1" applyFill="1" applyBorder="1" applyAlignment="1">
      <alignment horizontal="center" vertical="center"/>
    </xf>
    <xf numFmtId="0" fontId="2" fillId="0" borderId="19" xfId="3" applyFont="1" applyFill="1" applyBorder="1" applyAlignment="1">
      <alignment horizontal="center" vertical="center"/>
    </xf>
    <xf numFmtId="0" fontId="2" fillId="0" borderId="27" xfId="3" applyFont="1" applyFill="1" applyBorder="1" applyAlignment="1">
      <alignment horizontal="center" vertical="center"/>
    </xf>
    <xf numFmtId="0" fontId="2" fillId="0" borderId="118" xfId="3" applyFont="1" applyFill="1" applyBorder="1" applyAlignment="1">
      <alignment vertical="center" wrapText="1"/>
    </xf>
    <xf numFmtId="0" fontId="2" fillId="0" borderId="119" xfId="3" applyFont="1" applyFill="1" applyBorder="1" applyAlignment="1">
      <alignment vertical="center" wrapText="1"/>
    </xf>
    <xf numFmtId="0" fontId="2" fillId="0" borderId="120" xfId="3" applyFont="1" applyFill="1" applyBorder="1" applyAlignment="1">
      <alignment vertical="center" wrapText="1"/>
    </xf>
    <xf numFmtId="0" fontId="2" fillId="0" borderId="122" xfId="3" applyFont="1" applyFill="1" applyBorder="1" applyAlignment="1">
      <alignment horizontal="center" vertical="center" wrapText="1"/>
    </xf>
    <xf numFmtId="0" fontId="2" fillId="0" borderId="123" xfId="3" applyFont="1" applyFill="1" applyBorder="1" applyAlignment="1">
      <alignment horizontal="center" vertical="center"/>
    </xf>
    <xf numFmtId="0" fontId="2" fillId="0" borderId="124" xfId="3" applyFont="1" applyFill="1" applyBorder="1" applyAlignment="1">
      <alignment horizontal="center" vertical="center"/>
    </xf>
    <xf numFmtId="0" fontId="2" fillId="0" borderId="123" xfId="3" applyFont="1" applyFill="1" applyBorder="1" applyAlignment="1">
      <alignment vertical="center"/>
    </xf>
    <xf numFmtId="0" fontId="2" fillId="0" borderId="125" xfId="3" applyFont="1" applyFill="1" applyBorder="1" applyAlignment="1">
      <alignment vertical="center"/>
    </xf>
    <xf numFmtId="0" fontId="2" fillId="0" borderId="102" xfId="3" applyFont="1" applyFill="1" applyBorder="1" applyAlignment="1">
      <alignment horizontal="left" vertical="center" wrapText="1"/>
    </xf>
    <xf numFmtId="0" fontId="2" fillId="0" borderId="68" xfId="3" applyFont="1" applyBorder="1" applyAlignment="1">
      <alignment horizontal="left" vertical="center" wrapText="1"/>
    </xf>
    <xf numFmtId="0" fontId="2" fillId="0" borderId="28" xfId="3" applyFont="1" applyFill="1" applyBorder="1" applyAlignment="1">
      <alignment horizontal="center" vertical="center"/>
    </xf>
    <xf numFmtId="0" fontId="2" fillId="0" borderId="21" xfId="3" applyFont="1" applyBorder="1" applyAlignment="1">
      <alignment horizontal="center" vertical="center"/>
    </xf>
    <xf numFmtId="0" fontId="2" fillId="0" borderId="72" xfId="3" applyFont="1" applyBorder="1" applyAlignment="1">
      <alignment horizontal="center" vertical="center"/>
    </xf>
    <xf numFmtId="0" fontId="2" fillId="0" borderId="66" xfId="3" applyFont="1" applyBorder="1" applyAlignment="1">
      <alignment horizontal="center" vertical="center"/>
    </xf>
    <xf numFmtId="0" fontId="19" fillId="3" borderId="103" xfId="3" applyFont="1" applyFill="1" applyBorder="1" applyAlignment="1">
      <alignment horizontal="center" vertical="center" wrapText="1"/>
    </xf>
    <xf numFmtId="0" fontId="2" fillId="3" borderId="104" xfId="3" applyFont="1" applyFill="1" applyBorder="1" applyAlignment="1">
      <alignment horizontal="center" vertical="center" wrapText="1"/>
    </xf>
    <xf numFmtId="0" fontId="19" fillId="3" borderId="105" xfId="3" applyFont="1" applyFill="1" applyBorder="1" applyAlignment="1">
      <alignment horizontal="center" vertical="center" wrapText="1"/>
    </xf>
    <xf numFmtId="0" fontId="2" fillId="0" borderId="106" xfId="3" applyFont="1" applyBorder="1" applyAlignment="1">
      <alignment horizontal="center" vertical="center" wrapText="1"/>
    </xf>
    <xf numFmtId="0" fontId="2" fillId="0" borderId="107" xfId="3" applyFont="1" applyBorder="1" applyAlignment="1">
      <alignment horizontal="center" vertical="center" wrapText="1"/>
    </xf>
    <xf numFmtId="0" fontId="2" fillId="3" borderId="108" xfId="3" applyFont="1" applyFill="1" applyBorder="1" applyAlignment="1">
      <alignment horizontal="center" vertical="center" wrapText="1"/>
    </xf>
    <xf numFmtId="0" fontId="2" fillId="0" borderId="0" xfId="3" applyFont="1" applyBorder="1" applyAlignment="1">
      <alignment vertical="center"/>
    </xf>
    <xf numFmtId="0" fontId="19" fillId="0" borderId="109" xfId="3" applyFont="1" applyFill="1" applyBorder="1" applyAlignment="1">
      <alignment vertical="center"/>
    </xf>
    <xf numFmtId="0" fontId="2" fillId="0" borderId="110" xfId="3" applyFont="1" applyFill="1" applyBorder="1" applyAlignment="1">
      <alignment vertical="center"/>
    </xf>
    <xf numFmtId="0" fontId="19" fillId="0" borderId="111" xfId="3" applyFont="1" applyFill="1" applyBorder="1" applyAlignment="1">
      <alignment vertical="center"/>
    </xf>
    <xf numFmtId="0" fontId="2" fillId="0" borderId="112" xfId="3" applyFont="1" applyBorder="1" applyAlignment="1">
      <alignment vertical="center"/>
    </xf>
    <xf numFmtId="0" fontId="2" fillId="0" borderId="111" xfId="3" applyFont="1" applyBorder="1" applyAlignment="1">
      <alignment vertical="center"/>
    </xf>
    <xf numFmtId="0" fontId="2" fillId="0" borderId="80" xfId="3" applyFont="1" applyFill="1" applyBorder="1" applyAlignment="1">
      <alignment vertical="center" textRotation="255"/>
    </xf>
    <xf numFmtId="0" fontId="2" fillId="0" borderId="127" xfId="3" applyFont="1" applyFill="1" applyBorder="1" applyAlignment="1">
      <alignment vertical="center" textRotation="255"/>
    </xf>
    <xf numFmtId="0" fontId="2" fillId="0" borderId="126" xfId="3" applyFont="1" applyFill="1" applyBorder="1" applyAlignment="1">
      <alignment vertical="center" textRotation="255"/>
    </xf>
    <xf numFmtId="0" fontId="18" fillId="3" borderId="5" xfId="3" applyFont="1" applyFill="1" applyBorder="1" applyAlignment="1">
      <alignment horizontal="center" vertical="center"/>
    </xf>
    <xf numFmtId="0" fontId="18" fillId="3" borderId="6" xfId="3" applyFont="1" applyFill="1" applyBorder="1" applyAlignment="1">
      <alignment horizontal="center" vertical="center"/>
    </xf>
    <xf numFmtId="0" fontId="18"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1" xfId="3" applyFont="1" applyFill="1" applyBorder="1" applyAlignment="1">
      <alignment horizontal="center" vertical="center"/>
    </xf>
    <xf numFmtId="0" fontId="18"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29" xfId="3" applyFont="1" applyFill="1" applyBorder="1" applyAlignment="1">
      <alignment horizontal="left" vertical="center"/>
    </xf>
    <xf numFmtId="0" fontId="2" fillId="0" borderId="130" xfId="3" applyFont="1" applyFill="1" applyBorder="1" applyAlignment="1">
      <alignment horizontal="left" vertical="center"/>
    </xf>
    <xf numFmtId="0" fontId="2" fillId="3" borderId="82" xfId="3" applyFont="1" applyFill="1" applyBorder="1" applyAlignment="1">
      <alignment horizontal="center" vertical="center"/>
    </xf>
    <xf numFmtId="0" fontId="2" fillId="0" borderId="80" xfId="3" applyFont="1" applyBorder="1" applyAlignment="1">
      <alignment horizontal="center" vertical="center"/>
    </xf>
    <xf numFmtId="0" fontId="2" fillId="0" borderId="81" xfId="3" applyFont="1" applyBorder="1" applyAlignment="1">
      <alignment horizontal="center" vertical="center"/>
    </xf>
    <xf numFmtId="3" fontId="2" fillId="0" borderId="80" xfId="3" applyNumberFormat="1" applyFont="1" applyFill="1" applyBorder="1" applyAlignment="1">
      <alignment horizontal="left" vertical="center"/>
    </xf>
    <xf numFmtId="0" fontId="2" fillId="0" borderId="80" xfId="3" applyFont="1" applyFill="1" applyBorder="1" applyAlignment="1">
      <alignment horizontal="left" vertical="center"/>
    </xf>
    <xf numFmtId="0" fontId="2" fillId="0" borderId="82" xfId="3" applyFont="1" applyFill="1" applyBorder="1" applyAlignment="1">
      <alignment horizontal="left" vertical="center"/>
    </xf>
    <xf numFmtId="0" fontId="9" fillId="0" borderId="136" xfId="5" applyFont="1" applyFill="1" applyBorder="1" applyAlignment="1" applyProtection="1">
      <alignment horizontal="center" vertical="center" wrapText="1"/>
    </xf>
    <xf numFmtId="0" fontId="9" fillId="0" borderId="137" xfId="5" applyFont="1" applyFill="1" applyBorder="1" applyAlignment="1" applyProtection="1">
      <alignment horizontal="center" vertical="center"/>
    </xf>
    <xf numFmtId="0" fontId="9" fillId="0" borderId="138" xfId="5" applyFont="1" applyFill="1" applyBorder="1" applyAlignment="1" applyProtection="1">
      <alignment horizontal="center" vertical="center"/>
    </xf>
    <xf numFmtId="0" fontId="9" fillId="0" borderId="2" xfId="5" applyFont="1" applyFill="1" applyBorder="1" applyAlignment="1" applyProtection="1">
      <alignment horizontal="center" vertical="center" wrapText="1"/>
    </xf>
    <xf numFmtId="0" fontId="9" fillId="0" borderId="3" xfId="5" applyFont="1" applyFill="1" applyBorder="1" applyAlignment="1" applyProtection="1">
      <alignment horizontal="center" vertical="center"/>
    </xf>
    <xf numFmtId="0" fontId="9" fillId="0" borderId="4" xfId="5" applyFont="1" applyFill="1" applyBorder="1" applyAlignment="1" applyProtection="1">
      <alignment horizontal="center" vertical="center"/>
    </xf>
    <xf numFmtId="0" fontId="2" fillId="3" borderId="80" xfId="3" applyFont="1" applyFill="1" applyBorder="1" applyAlignment="1">
      <alignment horizontal="center" vertical="center"/>
    </xf>
    <xf numFmtId="0" fontId="2" fillId="3" borderId="81" xfId="3" applyFont="1" applyFill="1" applyBorder="1" applyAlignment="1">
      <alignment horizontal="center" vertical="center"/>
    </xf>
    <xf numFmtId="0" fontId="2" fillId="0" borderId="80" xfId="3" applyFont="1" applyBorder="1" applyAlignment="1">
      <alignment horizontal="left" vertical="center"/>
    </xf>
    <xf numFmtId="0" fontId="2" fillId="0" borderId="126" xfId="3" applyFont="1" applyBorder="1" applyAlignment="1">
      <alignment horizontal="left" vertical="center"/>
    </xf>
    <xf numFmtId="0" fontId="8" fillId="2" borderId="131" xfId="4" applyFont="1" applyFill="1" applyBorder="1" applyAlignment="1" applyProtection="1">
      <alignment horizontal="center" vertical="center" wrapText="1"/>
    </xf>
    <xf numFmtId="0" fontId="8" fillId="2" borderId="132" xfId="4" applyFont="1" applyFill="1" applyBorder="1" applyAlignment="1" applyProtection="1">
      <alignment horizontal="center" vertical="center" wrapText="1"/>
    </xf>
    <xf numFmtId="0" fontId="8" fillId="2" borderId="133" xfId="4" applyFont="1" applyFill="1" applyBorder="1" applyAlignment="1" applyProtection="1">
      <alignment horizontal="center" vertical="center" wrapText="1"/>
    </xf>
    <xf numFmtId="0" fontId="2" fillId="0" borderId="77"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21" xfId="3" applyFont="1" applyBorder="1" applyAlignment="1">
      <alignment horizontal="center" vertical="center" wrapText="1"/>
    </xf>
    <xf numFmtId="0" fontId="9" fillId="0" borderId="56" xfId="3" applyFont="1" applyBorder="1" applyAlignment="1">
      <alignment horizontal="center" vertical="center" wrapText="1"/>
    </xf>
    <xf numFmtId="177" fontId="2" fillId="0" borderId="15" xfId="3" applyNumberFormat="1" applyFont="1" applyBorder="1" applyAlignment="1">
      <alignment horizontal="right" vertical="center"/>
    </xf>
    <xf numFmtId="177" fontId="2" fillId="0" borderId="12" xfId="3" applyNumberFormat="1" applyFont="1" applyBorder="1" applyAlignment="1">
      <alignment horizontal="right" vertical="center"/>
    </xf>
    <xf numFmtId="177" fontId="2" fillId="0" borderId="17" xfId="3" applyNumberFormat="1" applyFont="1" applyBorder="1" applyAlignment="1">
      <alignment horizontal="right" vertical="center"/>
    </xf>
    <xf numFmtId="0" fontId="9" fillId="0" borderId="15" xfId="3" applyFont="1" applyBorder="1" applyAlignment="1">
      <alignment horizontal="center" vertical="center" wrapText="1"/>
    </xf>
    <xf numFmtId="0" fontId="9" fillId="0" borderId="12" xfId="3" applyFont="1" applyBorder="1" applyAlignment="1">
      <alignment horizontal="center" vertical="center"/>
    </xf>
    <xf numFmtId="0" fontId="9" fillId="0" borderId="17" xfId="3" applyFont="1" applyBorder="1" applyAlignment="1">
      <alignment horizontal="center" vertical="center"/>
    </xf>
    <xf numFmtId="0" fontId="2" fillId="0" borderId="102" xfId="3" applyFont="1" applyBorder="1" applyAlignment="1">
      <alignment horizontal="center" vertical="center"/>
    </xf>
    <xf numFmtId="0" fontId="2" fillId="0" borderId="69" xfId="3" applyFont="1" applyBorder="1" applyAlignment="1">
      <alignment horizontal="center" vertical="center"/>
    </xf>
    <xf numFmtId="0" fontId="9" fillId="0" borderId="70" xfId="3" applyFont="1" applyBorder="1" applyAlignment="1">
      <alignment horizontal="left" vertical="center" wrapText="1"/>
    </xf>
    <xf numFmtId="0" fontId="2" fillId="0" borderId="68" xfId="3" applyFont="1" applyBorder="1" applyAlignment="1">
      <alignment horizontal="left" vertical="center"/>
    </xf>
    <xf numFmtId="0" fontId="2" fillId="0" borderId="69" xfId="3" applyFont="1" applyBorder="1" applyAlignment="1">
      <alignment horizontal="left" vertical="center"/>
    </xf>
    <xf numFmtId="177" fontId="2" fillId="0" borderId="70" xfId="3" applyNumberFormat="1" applyFont="1" applyBorder="1" applyAlignment="1">
      <alignment horizontal="right" vertical="center"/>
    </xf>
    <xf numFmtId="177" fontId="2" fillId="0" borderId="68" xfId="3" applyNumberFormat="1" applyFont="1" applyBorder="1" applyAlignment="1">
      <alignment horizontal="right" vertical="center"/>
    </xf>
    <xf numFmtId="177" fontId="2" fillId="0" borderId="69" xfId="3" applyNumberFormat="1" applyFont="1" applyBorder="1" applyAlignment="1">
      <alignment horizontal="right" vertical="center"/>
    </xf>
    <xf numFmtId="177" fontId="2" fillId="0" borderId="140" xfId="3" applyNumberFormat="1" applyFont="1" applyBorder="1" applyAlignment="1">
      <alignment horizontal="right" vertical="center"/>
    </xf>
    <xf numFmtId="0" fontId="9" fillId="0" borderId="56" xfId="3" applyFont="1" applyBorder="1" applyAlignment="1">
      <alignment horizontal="left" vertical="center" wrapText="1"/>
    </xf>
    <xf numFmtId="0" fontId="2" fillId="0" borderId="57" xfId="3" applyFont="1" applyBorder="1" applyAlignment="1">
      <alignment horizontal="left" vertical="center"/>
    </xf>
    <xf numFmtId="0" fontId="2" fillId="0" borderId="58" xfId="3" applyFont="1" applyBorder="1" applyAlignment="1">
      <alignment horizontal="left" vertical="center"/>
    </xf>
    <xf numFmtId="0" fontId="20" fillId="0" borderId="14" xfId="3" applyFont="1" applyFill="1" applyBorder="1" applyAlignment="1">
      <alignment horizontal="center" vertical="center"/>
    </xf>
    <xf numFmtId="0" fontId="20" fillId="0" borderId="12" xfId="3" applyFont="1" applyBorder="1" applyAlignment="1">
      <alignment horizontal="center" vertical="center"/>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9" fillId="0" borderId="16" xfId="3" applyFont="1" applyBorder="1" applyAlignment="1">
      <alignment horizontal="center" vertical="center"/>
    </xf>
    <xf numFmtId="0" fontId="2" fillId="0" borderId="14" xfId="3" applyFont="1" applyBorder="1" applyAlignment="1">
      <alignment horizontal="center" vertical="center"/>
    </xf>
    <xf numFmtId="177" fontId="2" fillId="0" borderId="16" xfId="3" applyNumberFormat="1" applyFont="1" applyBorder="1" applyAlignment="1">
      <alignment horizontal="right" vertical="center"/>
    </xf>
    <xf numFmtId="0" fontId="9" fillId="0" borderId="141" xfId="3" applyFont="1" applyBorder="1" applyAlignment="1">
      <alignment horizontal="left" vertical="center" wrapText="1"/>
    </xf>
    <xf numFmtId="0" fontId="2" fillId="0" borderId="142" xfId="3" applyFont="1" applyBorder="1" applyAlignment="1">
      <alignment horizontal="left" vertical="center"/>
    </xf>
    <xf numFmtId="0" fontId="2" fillId="0" borderId="143" xfId="3" applyFont="1" applyBorder="1" applyAlignment="1">
      <alignment horizontal="left" vertical="center"/>
    </xf>
    <xf numFmtId="0" fontId="2" fillId="2" borderId="50" xfId="3" applyFont="1" applyFill="1" applyBorder="1" applyAlignment="1">
      <alignment vertical="center"/>
    </xf>
    <xf numFmtId="0" fontId="2" fillId="0" borderId="16" xfId="3" applyFont="1" applyBorder="1" applyAlignment="1">
      <alignment vertical="center"/>
    </xf>
    <xf numFmtId="0" fontId="2" fillId="0" borderId="144" xfId="3" applyFont="1" applyBorder="1" applyAlignment="1">
      <alignment horizontal="center" vertical="center"/>
    </xf>
    <xf numFmtId="0" fontId="9" fillId="0" borderId="145" xfId="3" applyFont="1" applyBorder="1" applyAlignment="1">
      <alignment horizontal="center" vertical="center" wrapText="1"/>
    </xf>
    <xf numFmtId="0" fontId="2" fillId="0" borderId="130" xfId="3" applyFont="1" applyBorder="1" applyAlignment="1">
      <alignment horizontal="center" vertical="center"/>
    </xf>
    <xf numFmtId="0" fontId="2" fillId="0" borderId="146" xfId="3" applyFont="1" applyBorder="1" applyAlignment="1">
      <alignment horizontal="center" vertical="center"/>
    </xf>
    <xf numFmtId="177" fontId="2" fillId="0" borderId="82" xfId="3" applyNumberFormat="1" applyFont="1" applyBorder="1" applyAlignment="1">
      <alignment horizontal="right" vertical="center"/>
    </xf>
    <xf numFmtId="177" fontId="2" fillId="0" borderId="80" xfId="3" applyNumberFormat="1" applyFont="1" applyBorder="1" applyAlignment="1">
      <alignment horizontal="right" vertical="center"/>
    </xf>
    <xf numFmtId="177" fontId="2" fillId="0" borderId="81" xfId="3" applyNumberFormat="1" applyFont="1" applyBorder="1" applyAlignment="1">
      <alignment horizontal="right" vertical="center"/>
    </xf>
    <xf numFmtId="177" fontId="2" fillId="0" borderId="126" xfId="3" applyNumberFormat="1" applyFont="1" applyBorder="1" applyAlignment="1">
      <alignment horizontal="right" vertical="center"/>
    </xf>
    <xf numFmtId="0" fontId="12" fillId="2" borderId="131" xfId="3" applyFont="1" applyFill="1" applyBorder="1" applyAlignment="1">
      <alignment horizontal="center" vertical="center" wrapText="1"/>
    </xf>
    <xf numFmtId="0" fontId="12" fillId="2" borderId="132" xfId="3" applyFont="1" applyFill="1" applyBorder="1" applyAlignment="1">
      <alignment horizontal="center" vertical="center" wrapText="1"/>
    </xf>
    <xf numFmtId="0" fontId="12" fillId="2" borderId="133" xfId="3" applyFont="1" applyFill="1" applyBorder="1" applyAlignment="1">
      <alignment horizontal="center" vertical="center" wrapText="1"/>
    </xf>
    <xf numFmtId="0" fontId="12" fillId="2" borderId="77"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21" xfId="3" applyFont="1" applyFill="1" applyBorder="1" applyAlignment="1">
      <alignment horizontal="center" vertical="center" wrapText="1"/>
    </xf>
    <xf numFmtId="0" fontId="20" fillId="0" borderId="7" xfId="3" applyFont="1" applyFill="1" applyBorder="1" applyAlignment="1">
      <alignment horizontal="center" vertical="center"/>
    </xf>
    <xf numFmtId="0" fontId="20" fillId="0" borderId="6" xfId="3" applyFont="1" applyBorder="1" applyAlignment="1">
      <alignment horizontal="center" vertical="center"/>
    </xf>
    <xf numFmtId="0" fontId="20" fillId="0" borderId="9" xfId="3" applyFont="1" applyBorder="1" applyAlignment="1">
      <alignment horizontal="center" vertical="center"/>
    </xf>
    <xf numFmtId="0" fontId="20" fillId="0" borderId="10" xfId="3" applyFont="1" applyBorder="1" applyAlignment="1">
      <alignment horizontal="center" vertical="center"/>
    </xf>
    <xf numFmtId="0" fontId="2" fillId="0" borderId="50" xfId="3" applyFont="1" applyBorder="1" applyAlignment="1">
      <alignment vertical="center"/>
    </xf>
    <xf numFmtId="0" fontId="2" fillId="0" borderId="50" xfId="3" applyFont="1" applyBorder="1" applyAlignment="1">
      <alignment vertical="center" wrapText="1"/>
    </xf>
    <xf numFmtId="10" fontId="2" fillId="0" borderId="15" xfId="3" applyNumberFormat="1" applyFont="1" applyBorder="1" applyAlignment="1">
      <alignment vertical="center"/>
    </xf>
    <xf numFmtId="10" fontId="2" fillId="0" borderId="12" xfId="3" applyNumberFormat="1" applyFont="1" applyBorder="1" applyAlignment="1">
      <alignment vertical="center"/>
    </xf>
    <xf numFmtId="10" fontId="2" fillId="0" borderId="16" xfId="3" applyNumberFormat="1" applyFont="1" applyBorder="1" applyAlignment="1">
      <alignment vertical="center"/>
    </xf>
    <xf numFmtId="0" fontId="2" fillId="0" borderId="15" xfId="3" applyFont="1" applyBorder="1" applyAlignment="1">
      <alignment vertical="center"/>
    </xf>
    <xf numFmtId="0" fontId="2" fillId="0" borderId="12" xfId="3" applyFont="1" applyBorder="1" applyAlignment="1">
      <alignment vertical="center"/>
    </xf>
    <xf numFmtId="0" fontId="2" fillId="0" borderId="1" xfId="3" applyFont="1" applyFill="1" applyBorder="1" applyAlignment="1">
      <alignment horizontal="center" vertical="center"/>
    </xf>
    <xf numFmtId="0" fontId="8" fillId="2" borderId="147" xfId="4" applyFont="1" applyFill="1" applyBorder="1" applyAlignment="1" applyProtection="1">
      <alignment horizontal="center" vertical="center"/>
    </xf>
    <xf numFmtId="0" fontId="8" fillId="0" borderId="6" xfId="5" applyFont="1" applyFill="1" applyBorder="1" applyAlignment="1" applyProtection="1">
      <alignment horizontal="center" vertical="center" wrapText="1" shrinkToFit="1"/>
    </xf>
    <xf numFmtId="0" fontId="8" fillId="0" borderId="9" xfId="5" applyFont="1" applyFill="1" applyBorder="1" applyAlignment="1" applyProtection="1">
      <alignment horizontal="center" vertical="center" wrapText="1" shrinkToFit="1"/>
    </xf>
    <xf numFmtId="0" fontId="8" fillId="2" borderId="6" xfId="5" applyFont="1" applyFill="1" applyBorder="1" applyAlignment="1" applyProtection="1">
      <alignment horizontal="center" vertical="center" wrapText="1" shrinkToFit="1"/>
    </xf>
    <xf numFmtId="0" fontId="8" fillId="2" borderId="9" xfId="5" applyFont="1" applyFill="1" applyBorder="1" applyAlignment="1" applyProtection="1">
      <alignment horizontal="center" vertical="center" wrapText="1" shrinkToFit="1"/>
    </xf>
    <xf numFmtId="0" fontId="2" fillId="0" borderId="8" xfId="3" applyFont="1" applyBorder="1" applyAlignment="1">
      <alignment horizontal="center" vertical="center"/>
    </xf>
    <xf numFmtId="0" fontId="8" fillId="2" borderId="6" xfId="5" applyFont="1" applyFill="1" applyBorder="1" applyAlignment="1" applyProtection="1">
      <alignment horizontal="center" vertical="center"/>
    </xf>
    <xf numFmtId="0" fontId="8" fillId="2" borderId="10" xfId="5" applyFont="1" applyFill="1" applyBorder="1" applyAlignment="1" applyProtection="1">
      <alignment horizontal="center" vertical="center"/>
    </xf>
    <xf numFmtId="0" fontId="12" fillId="2" borderId="11" xfId="4" applyFont="1" applyFill="1" applyBorder="1" applyAlignment="1" applyProtection="1">
      <alignment horizontal="center" vertical="center" wrapText="1" shrinkToFit="1"/>
    </xf>
    <xf numFmtId="0" fontId="12" fillId="2" borderId="12" xfId="4" applyFont="1" applyFill="1" applyBorder="1" applyAlignment="1" applyProtection="1">
      <alignment horizontal="center" vertical="center" wrapText="1" shrinkToFit="1"/>
    </xf>
    <xf numFmtId="0" fontId="12" fillId="2" borderId="13" xfId="4" applyFont="1" applyFill="1" applyBorder="1" applyAlignment="1" applyProtection="1">
      <alignment horizontal="center" vertical="center" wrapText="1" shrinkToFit="1"/>
    </xf>
    <xf numFmtId="0" fontId="12" fillId="0" borderId="14" xfId="4" applyFont="1" applyFill="1" applyBorder="1" applyAlignment="1" applyProtection="1">
      <alignment horizontal="center" vertical="center" wrapText="1" shrinkToFit="1"/>
    </xf>
    <xf numFmtId="0" fontId="12" fillId="0" borderId="12" xfId="4" applyFont="1" applyFill="1" applyBorder="1" applyAlignment="1" applyProtection="1">
      <alignment horizontal="center" vertical="center" wrapText="1" shrinkToFit="1"/>
    </xf>
    <xf numFmtId="0" fontId="12" fillId="0" borderId="16" xfId="4" applyFont="1" applyFill="1" applyBorder="1" applyAlignment="1" applyProtection="1">
      <alignment horizontal="center" vertical="center" wrapText="1" shrinkToFit="1"/>
    </xf>
    <xf numFmtId="0" fontId="8" fillId="2" borderId="12" xfId="5" applyNumberFormat="1" applyFont="1" applyFill="1" applyBorder="1" applyAlignment="1" applyProtection="1">
      <alignment horizontal="center" vertical="center" wrapText="1"/>
    </xf>
    <xf numFmtId="0" fontId="8" fillId="2" borderId="16" xfId="5" applyNumberFormat="1" applyFont="1" applyFill="1" applyBorder="1" applyAlignment="1" applyProtection="1">
      <alignment horizontal="center" vertical="center" wrapText="1"/>
    </xf>
    <xf numFmtId="0" fontId="6" fillId="0" borderId="15" xfId="5" applyFont="1" applyFill="1" applyBorder="1" applyAlignment="1">
      <alignment horizontal="center" vertical="center" shrinkToFit="1"/>
    </xf>
    <xf numFmtId="0" fontId="6" fillId="0" borderId="12" xfId="5" applyFont="1" applyFill="1" applyBorder="1" applyAlignment="1">
      <alignment horizontal="center" vertical="center" shrinkToFit="1"/>
    </xf>
    <xf numFmtId="0" fontId="6" fillId="0" borderId="17" xfId="5" applyFont="1" applyFill="1" applyBorder="1" applyAlignment="1">
      <alignment horizontal="center" vertical="center" shrinkToFit="1"/>
    </xf>
    <xf numFmtId="0" fontId="10" fillId="2" borderId="12" xfId="4" applyFont="1" applyFill="1" applyBorder="1" applyAlignment="1" applyProtection="1">
      <alignment horizontal="center" vertical="center" wrapText="1" shrinkToFit="1"/>
    </xf>
    <xf numFmtId="0" fontId="10" fillId="2" borderId="13" xfId="4" applyFont="1" applyFill="1" applyBorder="1" applyAlignment="1" applyProtection="1">
      <alignment horizontal="center" vertical="center" wrapText="1" shrinkToFit="1"/>
    </xf>
    <xf numFmtId="0" fontId="8" fillId="0" borderId="16" xfId="4" applyFont="1" applyFill="1" applyBorder="1" applyAlignment="1" applyProtection="1">
      <alignment horizontal="center" vertical="center"/>
    </xf>
    <xf numFmtId="0" fontId="8" fillId="2" borderId="12" xfId="5" applyFont="1" applyFill="1" applyBorder="1" applyAlignment="1" applyProtection="1">
      <alignment horizontal="center" vertical="center" shrinkToFit="1"/>
    </xf>
    <xf numFmtId="0" fontId="8" fillId="2" borderId="16" xfId="5" applyFont="1" applyFill="1" applyBorder="1" applyAlignment="1" applyProtection="1">
      <alignment horizontal="center" vertical="center" shrinkToFit="1"/>
    </xf>
    <xf numFmtId="0" fontId="12" fillId="2" borderId="13" xfId="4" applyFont="1" applyFill="1" applyBorder="1" applyAlignment="1" applyProtection="1">
      <alignment horizontal="center" vertical="center"/>
    </xf>
    <xf numFmtId="0" fontId="8" fillId="0" borderId="12" xfId="5" applyFont="1" applyFill="1" applyBorder="1" applyAlignment="1" applyProtection="1">
      <alignment horizontal="center" vertical="center" wrapText="1" shrinkToFit="1"/>
    </xf>
    <xf numFmtId="0" fontId="8" fillId="0" borderId="16" xfId="5" applyFont="1" applyFill="1" applyBorder="1" applyAlignment="1" applyProtection="1">
      <alignment horizontal="center" vertical="center" wrapText="1" shrinkToFit="1"/>
    </xf>
    <xf numFmtId="0" fontId="11" fillId="0" borderId="15" xfId="6" applyFont="1" applyFill="1" applyBorder="1" applyAlignment="1" applyProtection="1">
      <alignment horizontal="center" vertical="center" wrapText="1"/>
    </xf>
    <xf numFmtId="0" fontId="11" fillId="0" borderId="17" xfId="6" applyFont="1" applyFill="1" applyBorder="1" applyAlignment="1" applyProtection="1">
      <alignment horizontal="center" vertical="center" wrapText="1"/>
    </xf>
    <xf numFmtId="0" fontId="2" fillId="0" borderId="14" xfId="5" applyFont="1" applyFill="1" applyBorder="1" applyAlignment="1" applyProtection="1">
      <alignment vertical="center" wrapText="1"/>
    </xf>
    <xf numFmtId="0" fontId="8" fillId="0" borderId="148" xfId="4" applyFont="1" applyFill="1" applyBorder="1" applyAlignment="1" applyProtection="1">
      <alignment horizontal="center" vertical="center" wrapText="1"/>
    </xf>
    <xf numFmtId="0" fontId="8" fillId="0" borderId="57" xfId="4" applyFont="1" applyFill="1" applyBorder="1" applyAlignment="1" applyProtection="1">
      <alignment horizontal="center" vertical="center" wrapText="1"/>
    </xf>
    <xf numFmtId="0" fontId="8" fillId="0" borderId="58" xfId="4" applyFont="1" applyFill="1" applyBorder="1" applyAlignment="1" applyProtection="1">
      <alignment horizontal="center" vertical="center" wrapText="1"/>
    </xf>
    <xf numFmtId="0" fontId="11" fillId="2" borderId="31" xfId="4" applyFont="1" applyFill="1" applyBorder="1" applyAlignment="1" applyProtection="1">
      <alignment horizontal="center" vertical="center" wrapText="1"/>
    </xf>
    <xf numFmtId="0" fontId="11" fillId="2" borderId="32" xfId="4" applyFont="1" applyFill="1" applyBorder="1" applyAlignment="1" applyProtection="1">
      <alignment horizontal="center" vertical="center" wrapText="1"/>
    </xf>
    <xf numFmtId="0" fontId="11" fillId="2" borderId="43" xfId="4" applyFont="1" applyFill="1" applyBorder="1" applyAlignment="1" applyProtection="1">
      <alignment horizontal="center" vertical="center" wrapText="1"/>
    </xf>
    <xf numFmtId="0" fontId="11" fillId="2" borderId="70" xfId="4" applyFont="1" applyFill="1" applyBorder="1" applyAlignment="1" applyProtection="1">
      <alignment horizontal="center" vertical="center" wrapText="1"/>
    </xf>
    <xf numFmtId="0" fontId="11" fillId="2" borderId="68" xfId="4" applyFont="1" applyFill="1" applyBorder="1" applyAlignment="1" applyProtection="1">
      <alignment horizontal="center" vertical="center" wrapText="1"/>
    </xf>
    <xf numFmtId="0" fontId="11" fillId="2" borderId="69" xfId="4" applyFont="1" applyFill="1" applyBorder="1" applyAlignment="1" applyProtection="1">
      <alignment horizontal="center" vertical="center" wrapText="1"/>
    </xf>
    <xf numFmtId="0" fontId="2" fillId="0" borderId="140" xfId="3" applyFont="1" applyFill="1" applyBorder="1" applyAlignment="1">
      <alignment horizontal="center" vertical="center"/>
    </xf>
    <xf numFmtId="0" fontId="2" fillId="0" borderId="40" xfId="3" applyFont="1" applyFill="1" applyBorder="1" applyAlignment="1">
      <alignment horizontal="center" vertical="center"/>
    </xf>
    <xf numFmtId="0" fontId="2" fillId="0" borderId="41" xfId="3" applyFont="1" applyFill="1" applyBorder="1" applyAlignment="1">
      <alignment horizontal="center" vertical="center"/>
    </xf>
    <xf numFmtId="0" fontId="2" fillId="0" borderId="42" xfId="3" applyFont="1" applyFill="1" applyBorder="1" applyAlignment="1">
      <alignment horizontal="center" vertical="center"/>
    </xf>
    <xf numFmtId="0" fontId="2" fillId="0" borderId="39" xfId="3" applyFont="1" applyFill="1" applyBorder="1" applyAlignment="1">
      <alignment horizontal="center" vertical="center"/>
    </xf>
    <xf numFmtId="0" fontId="11" fillId="2" borderId="76" xfId="4" applyFont="1" applyFill="1" applyBorder="1" applyAlignment="1" applyProtection="1">
      <alignment horizontal="center" vertical="center" wrapText="1"/>
    </xf>
    <xf numFmtId="0" fontId="11" fillId="2" borderId="74" xfId="4" applyFont="1" applyFill="1" applyBorder="1" applyAlignment="1" applyProtection="1">
      <alignment horizontal="center" vertical="center" wrapText="1"/>
    </xf>
    <xf numFmtId="0" fontId="11" fillId="2" borderId="75" xfId="4" applyFont="1" applyFill="1" applyBorder="1" applyAlignment="1" applyProtection="1">
      <alignment horizontal="center" vertical="center" wrapText="1"/>
    </xf>
    <xf numFmtId="0" fontId="2" fillId="0" borderId="76" xfId="3" applyFont="1" applyFill="1" applyBorder="1" applyAlignment="1">
      <alignment horizontal="center" vertical="center"/>
    </xf>
    <xf numFmtId="0" fontId="2" fillId="0" borderId="74" xfId="3" applyFont="1" applyFill="1" applyBorder="1" applyAlignment="1">
      <alignment horizontal="center" vertical="center"/>
    </xf>
    <xf numFmtId="0" fontId="2" fillId="0" borderId="75" xfId="3" applyFont="1" applyFill="1" applyBorder="1" applyAlignment="1">
      <alignment horizontal="center" vertical="center"/>
    </xf>
    <xf numFmtId="0" fontId="2" fillId="0" borderId="149" xfId="3" applyFont="1" applyFill="1" applyBorder="1" applyAlignment="1">
      <alignment horizontal="center" vertical="center"/>
    </xf>
    <xf numFmtId="0" fontId="11" fillId="2" borderId="14" xfId="4" applyFont="1" applyFill="1" applyBorder="1" applyAlignment="1" applyProtection="1">
      <alignment horizontal="center" vertical="center" wrapText="1"/>
    </xf>
    <xf numFmtId="0" fontId="11" fillId="2" borderId="12" xfId="4" applyFont="1" applyFill="1" applyBorder="1" applyAlignment="1" applyProtection="1">
      <alignment horizontal="center" vertical="center" wrapText="1"/>
    </xf>
    <xf numFmtId="0" fontId="11" fillId="2" borderId="16" xfId="4" applyFont="1" applyFill="1" applyBorder="1" applyAlignment="1" applyProtection="1">
      <alignment horizontal="center" vertical="center" wrapText="1"/>
    </xf>
    <xf numFmtId="9" fontId="2" fillId="0" borderId="15" xfId="3" applyNumberFormat="1" applyFont="1" applyFill="1" applyBorder="1" applyAlignment="1">
      <alignment horizontal="center" vertical="center"/>
    </xf>
    <xf numFmtId="9" fontId="2" fillId="0" borderId="12" xfId="3" applyNumberFormat="1" applyFont="1" applyFill="1" applyBorder="1" applyAlignment="1">
      <alignment horizontal="center" vertical="center"/>
    </xf>
    <xf numFmtId="9" fontId="2" fillId="0" borderId="16" xfId="3" applyNumberFormat="1" applyFont="1" applyFill="1" applyBorder="1" applyAlignment="1">
      <alignment horizontal="center" vertical="center"/>
    </xf>
    <xf numFmtId="0" fontId="2" fillId="0" borderId="56" xfId="3" applyFont="1" applyFill="1" applyBorder="1" applyAlignment="1">
      <alignment horizontal="center" vertical="center"/>
    </xf>
    <xf numFmtId="0" fontId="2" fillId="0" borderId="57" xfId="3" applyFont="1" applyFill="1" applyBorder="1" applyAlignment="1">
      <alignment horizontal="center" vertical="center"/>
    </xf>
    <xf numFmtId="0" fontId="2" fillId="0" borderId="58" xfId="3" applyFont="1" applyFill="1" applyBorder="1" applyAlignment="1">
      <alignment horizontal="center" vertical="center"/>
    </xf>
    <xf numFmtId="0" fontId="2" fillId="0" borderId="150" xfId="3" applyFont="1" applyFill="1" applyBorder="1" applyAlignment="1">
      <alignment horizontal="center" vertical="center"/>
    </xf>
    <xf numFmtId="0" fontId="2" fillId="0" borderId="33" xfId="3" applyFont="1" applyFill="1" applyBorder="1" applyAlignment="1">
      <alignment horizontal="center" vertical="top"/>
    </xf>
    <xf numFmtId="0" fontId="2" fillId="0" borderId="34" xfId="3" applyFont="1" applyFill="1" applyBorder="1" applyAlignment="1">
      <alignment horizontal="center" vertical="top"/>
    </xf>
    <xf numFmtId="0" fontId="2" fillId="0" borderId="35" xfId="3" applyFont="1" applyFill="1" applyBorder="1" applyAlignment="1">
      <alignment horizontal="center" vertical="top"/>
    </xf>
    <xf numFmtId="0" fontId="2" fillId="0" borderId="71" xfId="3" applyFont="1" applyFill="1" applyBorder="1" applyAlignment="1">
      <alignment horizontal="center" vertical="center"/>
    </xf>
    <xf numFmtId="0" fontId="2" fillId="0" borderId="73" xfId="3" applyFont="1" applyFill="1" applyBorder="1" applyAlignment="1">
      <alignment horizontal="center" vertical="center"/>
    </xf>
    <xf numFmtId="0" fontId="2" fillId="3" borderId="11" xfId="3" applyFont="1" applyFill="1" applyBorder="1" applyAlignment="1">
      <alignment horizontal="center" vertical="center"/>
    </xf>
    <xf numFmtId="0" fontId="2" fillId="3" borderId="12" xfId="3" applyFont="1" applyFill="1" applyBorder="1" applyAlignment="1">
      <alignment horizontal="center" vertical="center"/>
    </xf>
    <xf numFmtId="0" fontId="2" fillId="3" borderId="16" xfId="3" applyFont="1" applyFill="1" applyBorder="1" applyAlignment="1">
      <alignment horizontal="center" vertical="center"/>
    </xf>
    <xf numFmtId="0" fontId="9" fillId="3" borderId="15" xfId="3" applyFont="1" applyFill="1" applyBorder="1" applyAlignment="1">
      <alignment horizontal="center" vertical="center"/>
    </xf>
    <xf numFmtId="0" fontId="9" fillId="3" borderId="12" xfId="3" applyFont="1" applyFill="1" applyBorder="1" applyAlignment="1">
      <alignment horizontal="center" vertical="center"/>
    </xf>
    <xf numFmtId="0" fontId="9" fillId="3" borderId="16" xfId="3" applyFont="1" applyFill="1" applyBorder="1" applyAlignment="1">
      <alignment horizontal="center" vertical="center"/>
    </xf>
    <xf numFmtId="0" fontId="2" fillId="3" borderId="15" xfId="3" applyFont="1" applyFill="1" applyBorder="1" applyAlignment="1">
      <alignment horizontal="center" vertical="center"/>
    </xf>
    <xf numFmtId="0" fontId="2" fillId="3" borderId="17" xfId="3" applyFont="1" applyFill="1" applyBorder="1" applyAlignment="1">
      <alignment horizontal="center" vertical="center"/>
    </xf>
    <xf numFmtId="0" fontId="2" fillId="0" borderId="70" xfId="3" applyFont="1" applyFill="1" applyBorder="1" applyAlignment="1">
      <alignment horizontal="center" vertical="top"/>
    </xf>
    <xf numFmtId="0" fontId="2" fillId="0" borderId="68" xfId="3" applyFont="1" applyFill="1" applyBorder="1" applyAlignment="1">
      <alignment horizontal="center" vertical="top"/>
    </xf>
    <xf numFmtId="0" fontId="2" fillId="0" borderId="69" xfId="3" applyFont="1" applyFill="1" applyBorder="1" applyAlignment="1">
      <alignment horizontal="center" vertical="top"/>
    </xf>
    <xf numFmtId="0" fontId="2" fillId="0" borderId="67" xfId="3" applyFont="1" applyFill="1" applyBorder="1" applyAlignment="1">
      <alignment horizontal="left" vertical="center"/>
    </xf>
    <xf numFmtId="0" fontId="2" fillId="0" borderId="68" xfId="3" applyFont="1" applyFill="1" applyBorder="1" applyAlignment="1">
      <alignment horizontal="left" vertical="center"/>
    </xf>
    <xf numFmtId="0" fontId="2" fillId="0" borderId="69" xfId="3" applyFont="1" applyFill="1" applyBorder="1" applyAlignment="1">
      <alignment horizontal="left" vertical="center"/>
    </xf>
    <xf numFmtId="0" fontId="10" fillId="0" borderId="7" xfId="5" applyFont="1" applyFill="1" applyBorder="1" applyAlignment="1" applyProtection="1">
      <alignment horizontal="center" vertical="center" wrapText="1" shrinkToFit="1"/>
    </xf>
    <xf numFmtId="0" fontId="11" fillId="0" borderId="15" xfId="6" applyFont="1" applyFill="1" applyBorder="1" applyAlignment="1" applyProtection="1">
      <alignment horizontal="center" vertical="center" wrapText="1" shrinkToFit="1"/>
    </xf>
    <xf numFmtId="0" fontId="2" fillId="0" borderId="34" xfId="3" applyBorder="1" applyAlignment="1">
      <alignment horizontal="center" vertical="center" wrapText="1"/>
    </xf>
    <xf numFmtId="0" fontId="2" fillId="0" borderId="35" xfId="3" applyBorder="1" applyAlignment="1">
      <alignment horizontal="center" vertical="center" wrapText="1"/>
    </xf>
    <xf numFmtId="176" fontId="2" fillId="0" borderId="34" xfId="3" applyNumberFormat="1" applyFill="1" applyBorder="1" applyAlignment="1">
      <alignment horizontal="center" vertical="center"/>
    </xf>
    <xf numFmtId="176" fontId="2" fillId="0" borderId="35" xfId="3" applyNumberFormat="1" applyFill="1" applyBorder="1" applyAlignment="1">
      <alignment horizontal="center" vertical="center"/>
    </xf>
    <xf numFmtId="176" fontId="2" fillId="0" borderId="39" xfId="3" applyNumberFormat="1" applyFill="1" applyBorder="1" applyAlignment="1">
      <alignment horizontal="center" vertical="center"/>
    </xf>
    <xf numFmtId="176" fontId="2" fillId="0" borderId="36" xfId="1" applyNumberFormat="1" applyFont="1" applyFill="1" applyBorder="1" applyAlignment="1">
      <alignment horizontal="center" vertical="center"/>
    </xf>
    <xf numFmtId="0" fontId="0" fillId="0" borderId="14" xfId="5" applyFont="1" applyFill="1" applyBorder="1" applyAlignment="1" applyProtection="1">
      <alignment vertical="center" wrapText="1"/>
    </xf>
    <xf numFmtId="176" fontId="2" fillId="0" borderId="156" xfId="3" applyNumberFormat="1" applyFont="1" applyFill="1" applyBorder="1" applyAlignment="1">
      <alignment horizontal="center" vertical="center"/>
    </xf>
    <xf numFmtId="176" fontId="2" fillId="0" borderId="155" xfId="3" applyNumberFormat="1" applyFont="1" applyFill="1" applyBorder="1" applyAlignment="1">
      <alignment horizontal="center" vertical="center"/>
    </xf>
    <xf numFmtId="176" fontId="2" fillId="0" borderId="154" xfId="3" applyNumberFormat="1" applyFont="1" applyFill="1" applyBorder="1" applyAlignment="1">
      <alignment horizontal="center" vertical="center"/>
    </xf>
    <xf numFmtId="176" fontId="2" fillId="0" borderId="41" xfId="3" applyNumberFormat="1" applyFill="1" applyBorder="1" applyAlignment="1">
      <alignment horizontal="center" vertical="center"/>
    </xf>
    <xf numFmtId="176" fontId="2" fillId="0" borderId="42" xfId="3" applyNumberFormat="1" applyFill="1" applyBorder="1" applyAlignment="1">
      <alignment horizontal="center" vertical="center"/>
    </xf>
    <xf numFmtId="38" fontId="2" fillId="0" borderId="50" xfId="1" applyFont="1" applyFill="1" applyBorder="1" applyAlignment="1">
      <alignment horizontal="center" vertical="center"/>
    </xf>
    <xf numFmtId="176" fontId="2" fillId="0" borderId="29" xfId="1" applyNumberFormat="1" applyFont="1" applyFill="1" applyBorder="1" applyAlignment="1">
      <alignment horizontal="center" vertical="center"/>
    </xf>
    <xf numFmtId="176" fontId="2" fillId="0" borderId="153" xfId="3" applyNumberFormat="1" applyFont="1" applyFill="1" applyBorder="1" applyAlignment="1">
      <alignment horizontal="center" vertical="center"/>
    </xf>
    <xf numFmtId="176" fontId="22" fillId="0" borderId="29" xfId="3" applyNumberFormat="1" applyFont="1" applyFill="1" applyBorder="1" applyAlignment="1">
      <alignment horizontal="center" vertical="center"/>
    </xf>
    <xf numFmtId="176" fontId="22" fillId="0" borderId="30" xfId="3" applyNumberFormat="1" applyFont="1" applyFill="1" applyBorder="1" applyAlignment="1">
      <alignment horizontal="center" vertical="center"/>
    </xf>
    <xf numFmtId="0" fontId="9" fillId="0" borderId="61" xfId="3" applyFont="1" applyFill="1" applyBorder="1" applyAlignment="1">
      <alignment horizontal="center" vertical="center"/>
    </xf>
    <xf numFmtId="178" fontId="2" fillId="0" borderId="50" xfId="2" applyNumberFormat="1" applyFont="1" applyFill="1" applyBorder="1" applyAlignment="1">
      <alignment horizontal="center" vertical="center"/>
    </xf>
    <xf numFmtId="0" fontId="2" fillId="0" borderId="63" xfId="3" applyFont="1" applyFill="1" applyBorder="1" applyAlignment="1">
      <alignment horizontal="center" vertical="center"/>
    </xf>
    <xf numFmtId="0" fontId="2" fillId="0" borderId="64" xfId="3" applyFont="1" applyFill="1" applyBorder="1" applyAlignment="1">
      <alignment horizontal="center" vertical="center"/>
    </xf>
    <xf numFmtId="0" fontId="2" fillId="0" borderId="20" xfId="3" applyFont="1" applyBorder="1" applyAlignment="1">
      <alignment horizontal="center" vertical="center"/>
    </xf>
    <xf numFmtId="0" fontId="2" fillId="0" borderId="27" xfId="3" applyFont="1" applyBorder="1" applyAlignment="1">
      <alignment horizontal="center" vertical="center"/>
    </xf>
    <xf numFmtId="0" fontId="2" fillId="0" borderId="31" xfId="3" applyFont="1" applyBorder="1" applyAlignment="1">
      <alignment horizontal="center" vertical="center"/>
    </xf>
    <xf numFmtId="0" fontId="2" fillId="0" borderId="32" xfId="3" applyFont="1" applyBorder="1" applyAlignment="1">
      <alignment horizontal="center" vertical="center"/>
    </xf>
    <xf numFmtId="0" fontId="2" fillId="0" borderId="43" xfId="3" applyFont="1" applyBorder="1" applyAlignment="1">
      <alignment horizontal="center" vertical="center"/>
    </xf>
    <xf numFmtId="0" fontId="2" fillId="0" borderId="50" xfId="3" applyFont="1" applyFill="1" applyBorder="1" applyAlignment="1">
      <alignment horizontal="center" vertical="center"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50" xfId="3" applyFont="1" applyBorder="1" applyAlignment="1">
      <alignment horizontal="center" vertical="center" wrapText="1"/>
    </xf>
    <xf numFmtId="0" fontId="21" fillId="0" borderId="15" xfId="3" applyFont="1" applyFill="1" applyBorder="1" applyAlignment="1">
      <alignment vertical="center" wrapText="1"/>
    </xf>
    <xf numFmtId="0" fontId="21" fillId="0" borderId="12" xfId="3" applyFont="1" applyFill="1" applyBorder="1" applyAlignment="1">
      <alignment vertical="center"/>
    </xf>
    <xf numFmtId="0" fontId="21" fillId="0" borderId="16" xfId="3" applyFont="1" applyFill="1" applyBorder="1" applyAlignment="1">
      <alignment vertical="center"/>
    </xf>
    <xf numFmtId="0" fontId="2" fillId="0" borderId="15" xfId="3" applyFont="1" applyFill="1" applyBorder="1" applyAlignment="1">
      <alignment vertical="center"/>
    </xf>
    <xf numFmtId="0" fontId="2" fillId="0" borderId="12" xfId="3" applyFill="1" applyBorder="1" applyAlignment="1">
      <alignment vertical="center"/>
    </xf>
    <xf numFmtId="0" fontId="2" fillId="0" borderId="16" xfId="3" applyFill="1" applyBorder="1" applyAlignment="1">
      <alignment vertical="center"/>
    </xf>
    <xf numFmtId="0" fontId="2" fillId="0" borderId="17" xfId="3" applyFill="1" applyBorder="1" applyAlignment="1">
      <alignment vertical="center"/>
    </xf>
    <xf numFmtId="0" fontId="2" fillId="0" borderId="19" xfId="3" applyBorder="1" applyAlignment="1">
      <alignment horizontal="center" vertical="center"/>
    </xf>
    <xf numFmtId="0" fontId="2" fillId="0" borderId="22" xfId="3" applyBorder="1" applyAlignment="1">
      <alignment horizontal="center" vertical="center"/>
    </xf>
    <xf numFmtId="0" fontId="2" fillId="0" borderId="25" xfId="3" applyBorder="1" applyAlignment="1">
      <alignment horizontal="center" vertical="center"/>
    </xf>
    <xf numFmtId="0" fontId="2" fillId="0" borderId="0" xfId="3" applyBorder="1" applyAlignment="1">
      <alignment horizontal="center" vertical="center"/>
    </xf>
    <xf numFmtId="0" fontId="2" fillId="0" borderId="26" xfId="3" applyBorder="1" applyAlignment="1">
      <alignment horizontal="center" vertical="center"/>
    </xf>
    <xf numFmtId="0" fontId="2" fillId="0" borderId="52" xfId="3" applyBorder="1" applyAlignment="1">
      <alignment horizontal="center" vertical="center"/>
    </xf>
    <xf numFmtId="0" fontId="2" fillId="0" borderId="46" xfId="3" applyBorder="1" applyAlignment="1">
      <alignment horizontal="center" vertical="center"/>
    </xf>
    <xf numFmtId="0" fontId="2" fillId="0" borderId="53" xfId="3" applyBorder="1" applyAlignment="1">
      <alignment horizontal="center" vertical="center"/>
    </xf>
    <xf numFmtId="0" fontId="2" fillId="0" borderId="57" xfId="3" applyFill="1" applyBorder="1" applyAlignment="1">
      <alignment horizontal="center" vertical="center" shrinkToFit="1"/>
    </xf>
    <xf numFmtId="0" fontId="2" fillId="0" borderId="58" xfId="3" applyFill="1" applyBorder="1" applyAlignment="1">
      <alignment horizontal="center" vertical="center" shrinkToFit="1"/>
    </xf>
    <xf numFmtId="0" fontId="2" fillId="0" borderId="15" xfId="3" applyFont="1" applyBorder="1" applyAlignment="1">
      <alignment horizontal="center" vertical="center" wrapTex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67" xfId="3" applyFont="1" applyFill="1" applyBorder="1" applyAlignment="1">
      <alignment horizontal="center" vertical="top"/>
    </xf>
    <xf numFmtId="0" fontId="2" fillId="0" borderId="46" xfId="3" applyFill="1" applyBorder="1" applyAlignment="1">
      <alignment horizontal="center" vertical="center" wrapText="1"/>
    </xf>
    <xf numFmtId="0" fontId="15" fillId="0" borderId="15" xfId="3" applyFont="1" applyFill="1" applyBorder="1" applyAlignment="1">
      <alignment vertical="center"/>
    </xf>
    <xf numFmtId="0" fontId="15" fillId="0" borderId="12" xfId="3" applyFont="1" applyFill="1" applyBorder="1" applyAlignment="1">
      <alignment vertical="center"/>
    </xf>
    <xf numFmtId="0" fontId="15" fillId="0" borderId="16" xfId="3" applyFont="1" applyFill="1" applyBorder="1" applyAlignment="1">
      <alignment vertical="center"/>
    </xf>
    <xf numFmtId="0" fontId="2" fillId="0" borderId="15" xfId="3" applyFont="1" applyFill="1" applyBorder="1" applyAlignment="1">
      <alignment vertical="center" wrapText="1"/>
    </xf>
    <xf numFmtId="0" fontId="2" fillId="0" borderId="12" xfId="3" applyFont="1" applyFill="1" applyBorder="1" applyAlignment="1">
      <alignment vertical="center"/>
    </xf>
    <xf numFmtId="0" fontId="2" fillId="0" borderId="16" xfId="3" applyFont="1" applyFill="1" applyBorder="1" applyAlignment="1">
      <alignment vertical="center"/>
    </xf>
    <xf numFmtId="0" fontId="2" fillId="0" borderId="71" xfId="3" applyFont="1" applyFill="1" applyBorder="1" applyAlignment="1">
      <alignment horizontal="center" vertical="top"/>
    </xf>
    <xf numFmtId="0" fontId="2" fillId="0" borderId="73" xfId="3" applyFont="1" applyFill="1" applyBorder="1" applyAlignment="1">
      <alignment horizontal="center" vertical="top"/>
    </xf>
    <xf numFmtId="0" fontId="2" fillId="0" borderId="70" xfId="3" applyFont="1" applyFill="1" applyBorder="1" applyAlignment="1">
      <alignment horizontal="left" vertical="center"/>
    </xf>
    <xf numFmtId="0" fontId="2" fillId="0" borderId="140" xfId="3" applyFont="1" applyFill="1" applyBorder="1" applyAlignment="1">
      <alignment horizontal="left" vertical="center"/>
    </xf>
    <xf numFmtId="0" fontId="2" fillId="0" borderId="95" xfId="3" applyFont="1" applyFill="1" applyBorder="1" applyAlignment="1">
      <alignment horizontal="left" vertical="center"/>
    </xf>
    <xf numFmtId="0" fontId="2" fillId="0" borderId="94" xfId="3" applyFont="1" applyFill="1" applyBorder="1" applyAlignment="1">
      <alignment horizontal="left" vertical="center"/>
    </xf>
    <xf numFmtId="0" fontId="2" fillId="0" borderId="152" xfId="3" applyFont="1" applyFill="1" applyBorder="1" applyAlignment="1">
      <alignment horizontal="left" vertical="center"/>
    </xf>
    <xf numFmtId="0" fontId="2" fillId="0" borderId="33" xfId="3" applyFont="1" applyFill="1" applyBorder="1" applyAlignment="1">
      <alignment horizontal="left" vertical="center"/>
    </xf>
    <xf numFmtId="0" fontId="2" fillId="0" borderId="39" xfId="3" applyFont="1" applyFill="1" applyBorder="1" applyAlignment="1">
      <alignment horizontal="left" vertical="center"/>
    </xf>
    <xf numFmtId="0" fontId="2" fillId="0" borderId="76" xfId="3" applyFont="1" applyFill="1" applyBorder="1" applyAlignment="1">
      <alignment horizontal="left" vertical="center"/>
    </xf>
    <xf numFmtId="0" fontId="2" fillId="0" borderId="74" xfId="3" applyFont="1" applyFill="1" applyBorder="1" applyAlignment="1">
      <alignment horizontal="left" vertical="center"/>
    </xf>
    <xf numFmtId="0" fontId="2" fillId="0" borderId="149" xfId="3" applyFont="1" applyFill="1" applyBorder="1" applyAlignment="1">
      <alignment horizontal="left" vertical="center"/>
    </xf>
    <xf numFmtId="0" fontId="2" fillId="0" borderId="33" xfId="3" applyFont="1" applyBorder="1" applyAlignment="1">
      <alignment horizontal="left" vertical="center"/>
    </xf>
    <xf numFmtId="0" fontId="2" fillId="0" borderId="34" xfId="3" applyFont="1" applyBorder="1" applyAlignment="1">
      <alignment horizontal="left" vertical="center"/>
    </xf>
    <xf numFmtId="0" fontId="2" fillId="0" borderId="39" xfId="3" applyFont="1" applyBorder="1" applyAlignment="1">
      <alignment horizontal="left" vertical="center"/>
    </xf>
    <xf numFmtId="0" fontId="2" fillId="0" borderId="76" xfId="3" applyFont="1" applyBorder="1" applyAlignment="1">
      <alignment horizontal="left" vertical="center"/>
    </xf>
    <xf numFmtId="0" fontId="2" fillId="0" borderId="74" xfId="3" applyFont="1" applyBorder="1" applyAlignment="1">
      <alignment horizontal="left" vertical="center"/>
    </xf>
    <xf numFmtId="0" fontId="2" fillId="0" borderId="149" xfId="3" applyFont="1" applyBorder="1" applyAlignment="1">
      <alignment horizontal="left" vertical="center"/>
    </xf>
    <xf numFmtId="0" fontId="2" fillId="0" borderId="77" xfId="3" applyBorder="1" applyAlignment="1">
      <alignment horizontal="center" vertical="center" textRotation="255"/>
    </xf>
    <xf numFmtId="0" fontId="2" fillId="0" borderId="121" xfId="3" applyBorder="1" applyAlignment="1">
      <alignment horizontal="center" vertical="center" textRotation="255"/>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0" borderId="19" xfId="3" applyFont="1" applyFill="1" applyBorder="1" applyAlignment="1">
      <alignment vertical="center" wrapText="1"/>
    </xf>
    <xf numFmtId="0" fontId="2" fillId="0" borderId="19" xfId="3" applyFill="1" applyBorder="1" applyAlignment="1">
      <alignment vertical="center"/>
    </xf>
    <xf numFmtId="0" fontId="2" fillId="0" borderId="21" xfId="3" applyFill="1" applyBorder="1" applyAlignment="1">
      <alignment vertical="center"/>
    </xf>
    <xf numFmtId="0" fontId="2" fillId="0" borderId="123" xfId="3" applyFill="1" applyBorder="1" applyAlignment="1">
      <alignment horizontal="center" vertical="center"/>
    </xf>
    <xf numFmtId="0" fontId="2" fillId="0" borderId="124" xfId="3" applyFill="1" applyBorder="1" applyAlignment="1">
      <alignment horizontal="center" vertical="center"/>
    </xf>
    <xf numFmtId="0" fontId="2" fillId="0" borderId="151" xfId="3" applyFill="1" applyBorder="1" applyAlignment="1">
      <alignment vertical="center" wrapText="1"/>
    </xf>
    <xf numFmtId="0" fontId="2" fillId="0" borderId="123" xfId="3" applyFill="1" applyBorder="1" applyAlignment="1">
      <alignment vertical="center" wrapText="1"/>
    </xf>
    <xf numFmtId="0" fontId="2" fillId="0" borderId="125" xfId="3" applyFill="1" applyBorder="1" applyAlignment="1">
      <alignment vertical="center" wrapText="1"/>
    </xf>
    <xf numFmtId="0" fontId="2" fillId="0" borderId="100" xfId="3" applyFont="1" applyBorder="1" applyAlignment="1">
      <alignment horizontal="center" vertical="center"/>
    </xf>
    <xf numFmtId="0" fontId="2" fillId="0" borderId="35" xfId="3" applyFont="1" applyBorder="1" applyAlignment="1">
      <alignment horizontal="center" vertical="center"/>
    </xf>
    <xf numFmtId="0" fontId="9" fillId="0" borderId="33" xfId="3" applyFont="1" applyBorder="1" applyAlignment="1">
      <alignment horizontal="left" vertical="center" wrapText="1"/>
    </xf>
    <xf numFmtId="0" fontId="2" fillId="0" borderId="35" xfId="3" applyFont="1" applyBorder="1" applyAlignment="1">
      <alignment horizontal="left" vertical="center"/>
    </xf>
    <xf numFmtId="177" fontId="2" fillId="0" borderId="33" xfId="3" applyNumberFormat="1" applyFont="1" applyBorder="1" applyAlignment="1">
      <alignment horizontal="right" vertical="center"/>
    </xf>
    <xf numFmtId="177" fontId="2" fillId="0" borderId="34" xfId="3" applyNumberFormat="1" applyFont="1" applyBorder="1" applyAlignment="1">
      <alignment horizontal="right" vertical="center"/>
    </xf>
    <xf numFmtId="177" fontId="2" fillId="0" borderId="35" xfId="3" applyNumberFormat="1" applyFont="1" applyBorder="1" applyAlignment="1">
      <alignment horizontal="right" vertical="center"/>
    </xf>
    <xf numFmtId="177" fontId="2" fillId="0" borderId="39" xfId="3" applyNumberFormat="1" applyFont="1" applyBorder="1" applyAlignment="1">
      <alignment horizontal="right" vertical="center"/>
    </xf>
    <xf numFmtId="0" fontId="2" fillId="0" borderId="101" xfId="3" applyFont="1" applyBorder="1" applyAlignment="1">
      <alignment horizontal="center" vertical="center"/>
    </xf>
    <xf numFmtId="0" fontId="2" fillId="0" borderId="75" xfId="3" applyFont="1" applyBorder="1" applyAlignment="1">
      <alignment horizontal="center" vertical="center"/>
    </xf>
    <xf numFmtId="0" fontId="9" fillId="0" borderId="76" xfId="3" applyFont="1" applyBorder="1" applyAlignment="1">
      <alignment horizontal="left" vertical="center" wrapText="1"/>
    </xf>
    <xf numFmtId="0" fontId="2" fillId="0" borderId="75" xfId="3" applyFont="1" applyBorder="1" applyAlignment="1">
      <alignment horizontal="left" vertical="center"/>
    </xf>
    <xf numFmtId="177" fontId="2" fillId="0" borderId="76" xfId="3" applyNumberFormat="1" applyFont="1" applyBorder="1" applyAlignment="1">
      <alignment horizontal="right" vertical="center"/>
    </xf>
    <xf numFmtId="177" fontId="2" fillId="0" borderId="74" xfId="3" applyNumberFormat="1" applyFont="1" applyBorder="1" applyAlignment="1">
      <alignment horizontal="right" vertical="center"/>
    </xf>
    <xf numFmtId="177" fontId="2" fillId="0" borderId="149" xfId="3" applyNumberFormat="1" applyFont="1" applyBorder="1" applyAlignment="1">
      <alignment horizontal="right" vertical="center"/>
    </xf>
    <xf numFmtId="178" fontId="2" fillId="0" borderId="15" xfId="3" applyNumberFormat="1" applyFont="1" applyBorder="1" applyAlignment="1">
      <alignment vertical="center"/>
    </xf>
    <xf numFmtId="178" fontId="2" fillId="0" borderId="12" xfId="3" applyNumberFormat="1" applyFont="1" applyBorder="1" applyAlignment="1">
      <alignment vertical="center"/>
    </xf>
    <xf numFmtId="178" fontId="2" fillId="0" borderId="16" xfId="3" applyNumberFormat="1" applyFont="1" applyBorder="1" applyAlignment="1">
      <alignment vertical="center"/>
    </xf>
    <xf numFmtId="0" fontId="9" fillId="0" borderId="50" xfId="3" applyFont="1" applyBorder="1" applyAlignment="1">
      <alignment vertical="center" wrapText="1"/>
    </xf>
    <xf numFmtId="0" fontId="9" fillId="0" borderId="50" xfId="3" applyFont="1" applyBorder="1" applyAlignment="1">
      <alignment vertical="center"/>
    </xf>
  </cellXfs>
  <cellStyles count="7">
    <cellStyle name="パーセント" xfId="2" builtinId="5"/>
    <cellStyle name="桁区切り" xfId="1" builtinId="6"/>
    <cellStyle name="標準" xfId="0" builtinId="0"/>
    <cellStyle name="標準 2" xfId="3"/>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201701</xdr:colOff>
      <xdr:row>72</xdr:row>
      <xdr:rowOff>11206</xdr:rowOff>
    </xdr:from>
    <xdr:to>
      <xdr:col>11</xdr:col>
      <xdr:colOff>201701</xdr:colOff>
      <xdr:row>72</xdr:row>
      <xdr:rowOff>638735</xdr:rowOff>
    </xdr:to>
    <xdr:cxnSp macro="">
      <xdr:nvCxnSpPr>
        <xdr:cNvPr id="2" name="直線矢印コネクタ 1"/>
        <xdr:cNvCxnSpPr/>
      </xdr:nvCxnSpPr>
      <xdr:spPr>
        <a:xfrm>
          <a:off x="2401976" y="32119981"/>
          <a:ext cx="0" cy="61800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11205</xdr:colOff>
      <xdr:row>72</xdr:row>
      <xdr:rowOff>324970</xdr:rowOff>
    </xdr:from>
    <xdr:to>
      <xdr:col>31</xdr:col>
      <xdr:colOff>198088</xdr:colOff>
      <xdr:row>72</xdr:row>
      <xdr:rowOff>324970</xdr:rowOff>
    </xdr:to>
    <xdr:cxnSp macro="">
      <xdr:nvCxnSpPr>
        <xdr:cNvPr id="3" name="直線矢印コネクタ 2"/>
        <xdr:cNvCxnSpPr/>
      </xdr:nvCxnSpPr>
      <xdr:spPr>
        <a:xfrm>
          <a:off x="5611905" y="32433745"/>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6721</xdr:colOff>
      <xdr:row>74</xdr:row>
      <xdr:rowOff>331706</xdr:rowOff>
    </xdr:from>
    <xdr:to>
      <xdr:col>31</xdr:col>
      <xdr:colOff>193604</xdr:colOff>
      <xdr:row>74</xdr:row>
      <xdr:rowOff>331706</xdr:rowOff>
    </xdr:to>
    <xdr:cxnSp macro="">
      <xdr:nvCxnSpPr>
        <xdr:cNvPr id="4" name="直線矢印コネクタ 3"/>
        <xdr:cNvCxnSpPr/>
      </xdr:nvCxnSpPr>
      <xdr:spPr>
        <a:xfrm>
          <a:off x="5607421" y="33697781"/>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72</xdr:row>
      <xdr:rowOff>313764</xdr:rowOff>
    </xdr:from>
    <xdr:to>
      <xdr:col>18</xdr:col>
      <xdr:colOff>0</xdr:colOff>
      <xdr:row>76</xdr:row>
      <xdr:rowOff>287647</xdr:rowOff>
    </xdr:to>
    <xdr:cxnSp macro="">
      <xdr:nvCxnSpPr>
        <xdr:cNvPr id="5" name="直線コネクタ 4"/>
        <xdr:cNvCxnSpPr/>
      </xdr:nvCxnSpPr>
      <xdr:spPr>
        <a:xfrm>
          <a:off x="3600450" y="32422539"/>
          <a:ext cx="0" cy="2488483"/>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11206</xdr:colOff>
      <xdr:row>73</xdr:row>
      <xdr:rowOff>313765</xdr:rowOff>
    </xdr:from>
    <xdr:to>
      <xdr:col>18</xdr:col>
      <xdr:colOff>0</xdr:colOff>
      <xdr:row>73</xdr:row>
      <xdr:rowOff>313765</xdr:rowOff>
    </xdr:to>
    <xdr:cxnSp macro="">
      <xdr:nvCxnSpPr>
        <xdr:cNvPr id="6" name="直線コネクタ 5"/>
        <xdr:cNvCxnSpPr/>
      </xdr:nvCxnSpPr>
      <xdr:spPr>
        <a:xfrm>
          <a:off x="3211606" y="33051190"/>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72</xdr:row>
      <xdr:rowOff>313764</xdr:rowOff>
    </xdr:from>
    <xdr:to>
      <xdr:col>19</xdr:col>
      <xdr:colOff>190500</xdr:colOff>
      <xdr:row>72</xdr:row>
      <xdr:rowOff>313764</xdr:rowOff>
    </xdr:to>
    <xdr:cxnSp macro="">
      <xdr:nvCxnSpPr>
        <xdr:cNvPr id="7" name="直線コネクタ 6"/>
        <xdr:cNvCxnSpPr/>
      </xdr:nvCxnSpPr>
      <xdr:spPr>
        <a:xfrm>
          <a:off x="3600450" y="32422539"/>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6722</xdr:colOff>
      <xdr:row>74</xdr:row>
      <xdr:rowOff>298088</xdr:rowOff>
    </xdr:from>
    <xdr:to>
      <xdr:col>19</xdr:col>
      <xdr:colOff>197222</xdr:colOff>
      <xdr:row>74</xdr:row>
      <xdr:rowOff>298088</xdr:rowOff>
    </xdr:to>
    <xdr:cxnSp macro="">
      <xdr:nvCxnSpPr>
        <xdr:cNvPr id="8" name="直線コネクタ 7"/>
        <xdr:cNvCxnSpPr/>
      </xdr:nvCxnSpPr>
      <xdr:spPr>
        <a:xfrm>
          <a:off x="3607172" y="33664163"/>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11196</xdr:colOff>
      <xdr:row>71</xdr:row>
      <xdr:rowOff>369794</xdr:rowOff>
    </xdr:from>
    <xdr:to>
      <xdr:col>25</xdr:col>
      <xdr:colOff>134461</xdr:colOff>
      <xdr:row>72</xdr:row>
      <xdr:rowOff>11205</xdr:rowOff>
    </xdr:to>
    <xdr:sp macro="" textlink="">
      <xdr:nvSpPr>
        <xdr:cNvPr id="9" name="テキスト ボックス 8"/>
        <xdr:cNvSpPr txBox="1"/>
      </xdr:nvSpPr>
      <xdr:spPr>
        <a:xfrm>
          <a:off x="3811671" y="31849919"/>
          <a:ext cx="1323415" cy="270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19</xdr:col>
      <xdr:colOff>6712</xdr:colOff>
      <xdr:row>73</xdr:row>
      <xdr:rowOff>365323</xdr:rowOff>
    </xdr:from>
    <xdr:to>
      <xdr:col>25</xdr:col>
      <xdr:colOff>129977</xdr:colOff>
      <xdr:row>74</xdr:row>
      <xdr:rowOff>6735</xdr:rowOff>
    </xdr:to>
    <xdr:sp macro="" textlink="">
      <xdr:nvSpPr>
        <xdr:cNvPr id="10" name="テキスト ボックス 9"/>
        <xdr:cNvSpPr txBox="1"/>
      </xdr:nvSpPr>
      <xdr:spPr>
        <a:xfrm>
          <a:off x="3807187" y="3310274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19</xdr:col>
      <xdr:colOff>6712</xdr:colOff>
      <xdr:row>75</xdr:row>
      <xdr:rowOff>365323</xdr:rowOff>
    </xdr:from>
    <xdr:to>
      <xdr:col>25</xdr:col>
      <xdr:colOff>129977</xdr:colOff>
      <xdr:row>76</xdr:row>
      <xdr:rowOff>6735</xdr:rowOff>
    </xdr:to>
    <xdr:sp macro="" textlink="">
      <xdr:nvSpPr>
        <xdr:cNvPr id="11" name="テキスト ボックス 10"/>
        <xdr:cNvSpPr txBox="1"/>
      </xdr:nvSpPr>
      <xdr:spPr>
        <a:xfrm>
          <a:off x="3807187" y="3436004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一般競争入札</a:t>
          </a:r>
          <a:r>
            <a:rPr kumimoji="1" lang="en-US" altLang="ja-JP" sz="1100"/>
            <a:t>】</a:t>
          </a:r>
          <a:endParaRPr kumimoji="1" lang="ja-JP" altLang="en-US" sz="1100"/>
        </a:p>
      </xdr:txBody>
    </xdr:sp>
    <xdr:clientData/>
  </xdr:twoCellAnchor>
  <xdr:twoCellAnchor>
    <xdr:from>
      <xdr:col>18</xdr:col>
      <xdr:colOff>13444</xdr:colOff>
      <xdr:row>76</xdr:row>
      <xdr:rowOff>293617</xdr:rowOff>
    </xdr:from>
    <xdr:to>
      <xdr:col>20</xdr:col>
      <xdr:colOff>2238</xdr:colOff>
      <xdr:row>76</xdr:row>
      <xdr:rowOff>293617</xdr:rowOff>
    </xdr:to>
    <xdr:cxnSp macro="">
      <xdr:nvCxnSpPr>
        <xdr:cNvPr id="12" name="直線コネクタ 11"/>
        <xdr:cNvCxnSpPr/>
      </xdr:nvCxnSpPr>
      <xdr:spPr>
        <a:xfrm>
          <a:off x="3613894" y="34916992"/>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201704</xdr:colOff>
      <xdr:row>76</xdr:row>
      <xdr:rowOff>324974</xdr:rowOff>
    </xdr:from>
    <xdr:to>
      <xdr:col>31</xdr:col>
      <xdr:colOff>186881</xdr:colOff>
      <xdr:row>76</xdr:row>
      <xdr:rowOff>324974</xdr:rowOff>
    </xdr:to>
    <xdr:cxnSp macro="">
      <xdr:nvCxnSpPr>
        <xdr:cNvPr id="13" name="直線矢印コネクタ 12"/>
        <xdr:cNvCxnSpPr/>
      </xdr:nvCxnSpPr>
      <xdr:spPr>
        <a:xfrm>
          <a:off x="5602379" y="34948349"/>
          <a:ext cx="785277"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201701</xdr:colOff>
      <xdr:row>81</xdr:row>
      <xdr:rowOff>11206</xdr:rowOff>
    </xdr:from>
    <xdr:to>
      <xdr:col>11</xdr:col>
      <xdr:colOff>201701</xdr:colOff>
      <xdr:row>81</xdr:row>
      <xdr:rowOff>638735</xdr:rowOff>
    </xdr:to>
    <xdr:cxnSp macro="">
      <xdr:nvCxnSpPr>
        <xdr:cNvPr id="14" name="直線矢印コネクタ 13"/>
        <xdr:cNvCxnSpPr/>
      </xdr:nvCxnSpPr>
      <xdr:spPr>
        <a:xfrm>
          <a:off x="2401976" y="37777831"/>
          <a:ext cx="0" cy="61800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62740</xdr:colOff>
      <xdr:row>82</xdr:row>
      <xdr:rowOff>365323</xdr:rowOff>
    </xdr:from>
    <xdr:to>
      <xdr:col>24</xdr:col>
      <xdr:colOff>186005</xdr:colOff>
      <xdr:row>83</xdr:row>
      <xdr:rowOff>6735</xdr:rowOff>
    </xdr:to>
    <xdr:sp macro="" textlink="">
      <xdr:nvSpPr>
        <xdr:cNvPr id="15" name="テキスト ボックス 14"/>
        <xdr:cNvSpPr txBox="1"/>
      </xdr:nvSpPr>
      <xdr:spPr>
        <a:xfrm>
          <a:off x="3663190" y="3876059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18</xdr:col>
      <xdr:colOff>62740</xdr:colOff>
      <xdr:row>84</xdr:row>
      <xdr:rowOff>365323</xdr:rowOff>
    </xdr:from>
    <xdr:to>
      <xdr:col>24</xdr:col>
      <xdr:colOff>186005</xdr:colOff>
      <xdr:row>85</xdr:row>
      <xdr:rowOff>6735</xdr:rowOff>
    </xdr:to>
    <xdr:sp macro="" textlink="">
      <xdr:nvSpPr>
        <xdr:cNvPr id="16" name="テキスト ボックス 15"/>
        <xdr:cNvSpPr txBox="1"/>
      </xdr:nvSpPr>
      <xdr:spPr>
        <a:xfrm>
          <a:off x="3663190" y="40017898"/>
          <a:ext cx="1323415" cy="2700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随意契約</a:t>
          </a:r>
          <a:r>
            <a:rPr kumimoji="1" lang="en-US" altLang="ja-JP" sz="1100"/>
            <a:t>】</a:t>
          </a:r>
          <a:endParaRPr kumimoji="1" lang="ja-JP" altLang="en-US" sz="1100"/>
        </a:p>
      </xdr:txBody>
    </xdr:sp>
    <xdr:clientData/>
  </xdr:twoCellAnchor>
  <xdr:twoCellAnchor>
    <xdr:from>
      <xdr:col>17</xdr:col>
      <xdr:colOff>190500</xdr:colOff>
      <xdr:row>81</xdr:row>
      <xdr:rowOff>313762</xdr:rowOff>
    </xdr:from>
    <xdr:to>
      <xdr:col>17</xdr:col>
      <xdr:colOff>190500</xdr:colOff>
      <xdr:row>85</xdr:row>
      <xdr:rowOff>287644</xdr:rowOff>
    </xdr:to>
    <xdr:cxnSp macro="">
      <xdr:nvCxnSpPr>
        <xdr:cNvPr id="17" name="直線コネクタ 16"/>
        <xdr:cNvCxnSpPr/>
      </xdr:nvCxnSpPr>
      <xdr:spPr>
        <a:xfrm>
          <a:off x="3590925" y="38080387"/>
          <a:ext cx="0" cy="2488482"/>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82</xdr:row>
      <xdr:rowOff>313762</xdr:rowOff>
    </xdr:from>
    <xdr:to>
      <xdr:col>17</xdr:col>
      <xdr:colOff>190500</xdr:colOff>
      <xdr:row>82</xdr:row>
      <xdr:rowOff>313762</xdr:rowOff>
    </xdr:to>
    <xdr:cxnSp macro="">
      <xdr:nvCxnSpPr>
        <xdr:cNvPr id="18" name="直線コネクタ 17"/>
        <xdr:cNvCxnSpPr/>
      </xdr:nvCxnSpPr>
      <xdr:spPr>
        <a:xfrm>
          <a:off x="3200400" y="38709037"/>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81</xdr:row>
      <xdr:rowOff>313762</xdr:rowOff>
    </xdr:from>
    <xdr:to>
      <xdr:col>19</xdr:col>
      <xdr:colOff>179294</xdr:colOff>
      <xdr:row>81</xdr:row>
      <xdr:rowOff>313762</xdr:rowOff>
    </xdr:to>
    <xdr:cxnSp macro="">
      <xdr:nvCxnSpPr>
        <xdr:cNvPr id="19" name="直線コネクタ 18"/>
        <xdr:cNvCxnSpPr/>
      </xdr:nvCxnSpPr>
      <xdr:spPr>
        <a:xfrm>
          <a:off x="3590925" y="38080387"/>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197222</xdr:colOff>
      <xdr:row>83</xdr:row>
      <xdr:rowOff>298085</xdr:rowOff>
    </xdr:from>
    <xdr:to>
      <xdr:col>19</xdr:col>
      <xdr:colOff>186016</xdr:colOff>
      <xdr:row>83</xdr:row>
      <xdr:rowOff>298085</xdr:rowOff>
    </xdr:to>
    <xdr:cxnSp macro="">
      <xdr:nvCxnSpPr>
        <xdr:cNvPr id="20" name="直線コネクタ 19"/>
        <xdr:cNvCxnSpPr/>
      </xdr:nvCxnSpPr>
      <xdr:spPr>
        <a:xfrm>
          <a:off x="3597647" y="39322010"/>
          <a:ext cx="388844"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2238</xdr:colOff>
      <xdr:row>85</xdr:row>
      <xdr:rowOff>293614</xdr:rowOff>
    </xdr:from>
    <xdr:to>
      <xdr:col>19</xdr:col>
      <xdr:colOff>192738</xdr:colOff>
      <xdr:row>85</xdr:row>
      <xdr:rowOff>293614</xdr:rowOff>
    </xdr:to>
    <xdr:cxnSp macro="">
      <xdr:nvCxnSpPr>
        <xdr:cNvPr id="21" name="直線コネクタ 20"/>
        <xdr:cNvCxnSpPr/>
      </xdr:nvCxnSpPr>
      <xdr:spPr>
        <a:xfrm>
          <a:off x="3602688" y="40574839"/>
          <a:ext cx="3905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83</xdr:row>
      <xdr:rowOff>313768</xdr:rowOff>
    </xdr:from>
    <xdr:to>
      <xdr:col>31</xdr:col>
      <xdr:colOff>186883</xdr:colOff>
      <xdr:row>83</xdr:row>
      <xdr:rowOff>313768</xdr:rowOff>
    </xdr:to>
    <xdr:cxnSp macro="">
      <xdr:nvCxnSpPr>
        <xdr:cNvPr id="22" name="直線矢印コネクタ 21"/>
        <xdr:cNvCxnSpPr/>
      </xdr:nvCxnSpPr>
      <xdr:spPr>
        <a:xfrm>
          <a:off x="5600700" y="39337693"/>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85</xdr:row>
      <xdr:rowOff>324974</xdr:rowOff>
    </xdr:from>
    <xdr:to>
      <xdr:col>31</xdr:col>
      <xdr:colOff>186883</xdr:colOff>
      <xdr:row>85</xdr:row>
      <xdr:rowOff>324974</xdr:rowOff>
    </xdr:to>
    <xdr:cxnSp macro="">
      <xdr:nvCxnSpPr>
        <xdr:cNvPr id="23" name="直線矢印コネクタ 22"/>
        <xdr:cNvCxnSpPr/>
      </xdr:nvCxnSpPr>
      <xdr:spPr>
        <a:xfrm>
          <a:off x="5600700" y="40606199"/>
          <a:ext cx="786958"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55095</xdr:colOff>
      <xdr:row>72</xdr:row>
      <xdr:rowOff>617671</xdr:rowOff>
    </xdr:from>
    <xdr:to>
      <xdr:col>27</xdr:col>
      <xdr:colOff>58555</xdr:colOff>
      <xdr:row>73</xdr:row>
      <xdr:rowOff>448608</xdr:rowOff>
    </xdr:to>
    <xdr:cxnSp macro="">
      <xdr:nvCxnSpPr>
        <xdr:cNvPr id="2" name="直線矢印コネクタ 1"/>
        <xdr:cNvCxnSpPr/>
      </xdr:nvCxnSpPr>
      <xdr:spPr>
        <a:xfrm rot="5400000">
          <a:off x="18486506" y="12599585"/>
          <a:ext cx="173837" cy="346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148805</xdr:colOff>
      <xdr:row>71</xdr:row>
      <xdr:rowOff>607218</xdr:rowOff>
    </xdr:from>
    <xdr:to>
      <xdr:col>32</xdr:col>
      <xdr:colOff>36105</xdr:colOff>
      <xdr:row>72</xdr:row>
      <xdr:rowOff>615875</xdr:rowOff>
    </xdr:to>
    <xdr:sp macro="" textlink="">
      <xdr:nvSpPr>
        <xdr:cNvPr id="3" name="角丸四角形 2"/>
        <xdr:cNvSpPr/>
      </xdr:nvSpPr>
      <xdr:spPr>
        <a:xfrm>
          <a:off x="15236405" y="12342018"/>
          <a:ext cx="6745300" cy="170582"/>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外務省</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5,650</a:t>
          </a:r>
          <a:r>
            <a:rPr kumimoji="1" lang="ja-JP" altLang="en-US" sz="1100">
              <a:solidFill>
                <a:sysClr val="windowText" lastClr="000000"/>
              </a:solidFill>
            </a:rPr>
            <a:t>百万円</a:t>
          </a:r>
        </a:p>
      </xdr:txBody>
    </xdr:sp>
    <xdr:clientData/>
  </xdr:twoCellAnchor>
  <xdr:twoCellAnchor>
    <xdr:from>
      <xdr:col>17</xdr:col>
      <xdr:colOff>119063</xdr:colOff>
      <xdr:row>73</xdr:row>
      <xdr:rowOff>531610</xdr:rowOff>
    </xdr:from>
    <xdr:to>
      <xdr:col>37</xdr:col>
      <xdr:colOff>85751</xdr:colOff>
      <xdr:row>75</xdr:row>
      <xdr:rowOff>65868</xdr:rowOff>
    </xdr:to>
    <xdr:sp macro="" textlink="">
      <xdr:nvSpPr>
        <xdr:cNvPr id="4" name="角丸四角形 3"/>
        <xdr:cNvSpPr/>
      </xdr:nvSpPr>
      <xdr:spPr>
        <a:xfrm>
          <a:off x="11777663" y="12685510"/>
          <a:ext cx="13682688" cy="239108"/>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　</a:t>
          </a:r>
          <a:r>
            <a:rPr kumimoji="1" lang="en-US" altLang="ja-JP" sz="1400">
              <a:solidFill>
                <a:sysClr val="windowText" lastClr="000000"/>
              </a:solidFill>
            </a:rPr>
            <a:t>A.</a:t>
          </a:r>
          <a:r>
            <a:rPr kumimoji="1" lang="ja-JP" altLang="en-US" sz="1400">
              <a:solidFill>
                <a:sysClr val="windowText" lastClr="000000"/>
              </a:solidFill>
            </a:rPr>
            <a:t>民間企業（工事案件等</a:t>
          </a:r>
          <a:r>
            <a:rPr kumimoji="1" lang="en-US" altLang="ja-JP" sz="1400">
              <a:solidFill>
                <a:sysClr val="windowText" lastClr="000000"/>
              </a:solidFill>
            </a:rPr>
            <a:t>188</a:t>
          </a:r>
          <a:r>
            <a:rPr kumimoji="1" lang="ja-JP" altLang="en-US" sz="1400">
              <a:solidFill>
                <a:sysClr val="windowText" lastClr="000000"/>
              </a:solidFill>
            </a:rPr>
            <a:t>件）</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5,495</a:t>
          </a:r>
          <a:r>
            <a:rPr kumimoji="1" lang="ja-JP" altLang="en-US" sz="1100">
              <a:solidFill>
                <a:sysClr val="windowText" lastClr="000000"/>
              </a:solidFill>
            </a:rPr>
            <a:t>百万円</a:t>
          </a:r>
        </a:p>
      </xdr:txBody>
    </xdr:sp>
    <xdr:clientData/>
  </xdr:twoCellAnchor>
  <xdr:twoCellAnchor>
    <xdr:from>
      <xdr:col>17</xdr:col>
      <xdr:colOff>128089</xdr:colOff>
      <xdr:row>75</xdr:row>
      <xdr:rowOff>110809</xdr:rowOff>
    </xdr:from>
    <xdr:to>
      <xdr:col>37</xdr:col>
      <xdr:colOff>67204</xdr:colOff>
      <xdr:row>75</xdr:row>
      <xdr:rowOff>476767</xdr:rowOff>
    </xdr:to>
    <xdr:sp macro="" textlink="">
      <xdr:nvSpPr>
        <xdr:cNvPr id="5" name="大かっこ 8"/>
        <xdr:cNvSpPr/>
      </xdr:nvSpPr>
      <xdr:spPr>
        <a:xfrm>
          <a:off x="11786689" y="12969559"/>
          <a:ext cx="13655115" cy="6115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在外公館事務所公邸の新設，改修工事等</a:t>
          </a:r>
          <a:r>
            <a:rPr kumimoji="1" lang="en-US" sz="1100">
              <a:solidFill>
                <a:schemeClr val="tx1"/>
              </a:solidFill>
              <a:latin typeface="+mn-lt"/>
              <a:ea typeface="+mn-ea"/>
              <a:cs typeface="+mn-cs"/>
            </a:rPr>
            <a:t/>
          </a:r>
          <a:br>
            <a:rPr kumimoji="1" lang="en-US" sz="1100">
              <a:solidFill>
                <a:schemeClr val="tx1"/>
              </a:solidFill>
              <a:latin typeface="+mn-lt"/>
              <a:ea typeface="+mn-ea"/>
              <a:cs typeface="+mn-cs"/>
            </a:rPr>
          </a:br>
          <a:endParaRPr kumimoji="1" lang="ja-JP" altLang="en-US" sz="1100"/>
        </a:p>
      </xdr:txBody>
    </xdr:sp>
    <xdr:clientData/>
  </xdr:twoCellAnchor>
  <xdr:twoCellAnchor>
    <xdr:from>
      <xdr:col>31</xdr:col>
      <xdr:colOff>51674</xdr:colOff>
      <xdr:row>73</xdr:row>
      <xdr:rowOff>244501</xdr:rowOff>
    </xdr:from>
    <xdr:to>
      <xdr:col>36</xdr:col>
      <xdr:colOff>201573</xdr:colOff>
      <xdr:row>73</xdr:row>
      <xdr:rowOff>621562</xdr:rowOff>
    </xdr:to>
    <xdr:sp macro="" textlink="">
      <xdr:nvSpPr>
        <xdr:cNvPr id="6" name="テキスト ボックス 5"/>
        <xdr:cNvSpPr txBox="1"/>
      </xdr:nvSpPr>
      <xdr:spPr>
        <a:xfrm>
          <a:off x="21311474" y="12684151"/>
          <a:ext cx="3578899" cy="5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200"/>
            <a:t>【</a:t>
          </a:r>
          <a:r>
            <a:rPr kumimoji="1" lang="ja-JP" altLang="en-US" sz="1200"/>
            <a:t>随意契約等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78"/>
  <sheetViews>
    <sheetView tabSelected="1" view="pageBreakPreview" zoomScale="80" zoomScaleNormal="75" zoomScaleSheetLayoutView="80" workbookViewId="0"/>
  </sheetViews>
  <sheetFormatPr defaultRowHeight="13.5" x14ac:dyDescent="0.15"/>
  <cols>
    <col min="1" max="77" width="2.625" style="1" customWidth="1"/>
    <col min="78" max="16384" width="9" style="1"/>
  </cols>
  <sheetData>
    <row r="1" spans="1:71" ht="21.75" customHeight="1" thickBot="1" x14ac:dyDescent="0.2">
      <c r="AJ1" s="42" t="s">
        <v>0</v>
      </c>
      <c r="AK1" s="42"/>
      <c r="AL1" s="42"/>
      <c r="AM1" s="42"/>
      <c r="AN1" s="42"/>
      <c r="AO1" s="42"/>
      <c r="AP1" s="42"/>
      <c r="AQ1" s="43" t="str">
        <f ca="1">RIGHT(CELL("filename",AQ1),LEN(CELL("filename",AQ1))-FIND("]",CELL("filename",AQ1)))</f>
        <v>282</v>
      </c>
      <c r="AR1" s="43"/>
      <c r="AS1" s="43"/>
      <c r="AT1" s="43"/>
      <c r="AU1" s="43"/>
      <c r="AV1" s="43"/>
      <c r="AW1" s="43"/>
      <c r="AX1" s="43"/>
      <c r="AY1" s="2"/>
      <c r="AZ1" s="2"/>
      <c r="BA1" s="2"/>
      <c r="BB1" s="2"/>
      <c r="BC1" s="2"/>
      <c r="BD1" s="2"/>
      <c r="BE1" s="2"/>
      <c r="BF1" s="2"/>
      <c r="BG1" s="2"/>
      <c r="BH1" s="2"/>
      <c r="BI1" s="2"/>
      <c r="BJ1" s="2"/>
      <c r="BK1" s="2"/>
      <c r="BL1" s="2"/>
      <c r="BM1" s="2"/>
      <c r="BN1" s="3"/>
      <c r="BO1" s="2"/>
      <c r="BP1" s="2"/>
      <c r="BQ1" s="2"/>
      <c r="BR1" s="2"/>
      <c r="BS1" s="2"/>
    </row>
    <row r="2" spans="1:71" ht="21" customHeight="1" thickBot="1" x14ac:dyDescent="0.2">
      <c r="A2" s="44" t="s">
        <v>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6" t="s">
        <v>2</v>
      </c>
      <c r="AP2" s="47"/>
      <c r="AQ2" s="47"/>
      <c r="AR2" s="47"/>
      <c r="AS2" s="47"/>
      <c r="AT2" s="47"/>
      <c r="AU2" s="47"/>
      <c r="AV2" s="47"/>
      <c r="AW2" s="47"/>
      <c r="AX2" s="48"/>
    </row>
    <row r="3" spans="1:71" ht="25.15" customHeight="1" x14ac:dyDescent="0.15">
      <c r="A3" s="49" t="s">
        <v>3</v>
      </c>
      <c r="B3" s="50"/>
      <c r="C3" s="50"/>
      <c r="D3" s="50"/>
      <c r="E3" s="50"/>
      <c r="F3" s="50"/>
      <c r="G3" s="51" t="s">
        <v>4</v>
      </c>
      <c r="H3" s="52"/>
      <c r="I3" s="52"/>
      <c r="J3" s="52"/>
      <c r="K3" s="52"/>
      <c r="L3" s="52"/>
      <c r="M3" s="52"/>
      <c r="N3" s="52"/>
      <c r="O3" s="52"/>
      <c r="P3" s="52"/>
      <c r="Q3" s="52"/>
      <c r="R3" s="52"/>
      <c r="S3" s="52"/>
      <c r="T3" s="52"/>
      <c r="U3" s="52"/>
      <c r="V3" s="52"/>
      <c r="W3" s="52"/>
      <c r="X3" s="52"/>
      <c r="Y3" s="53" t="s">
        <v>5</v>
      </c>
      <c r="Z3" s="54"/>
      <c r="AA3" s="54"/>
      <c r="AB3" s="54"/>
      <c r="AC3" s="54"/>
      <c r="AD3" s="55"/>
      <c r="AE3" s="56" t="s">
        <v>6</v>
      </c>
      <c r="AF3" s="54"/>
      <c r="AG3" s="54"/>
      <c r="AH3" s="54"/>
      <c r="AI3" s="54"/>
      <c r="AJ3" s="54"/>
      <c r="AK3" s="54"/>
      <c r="AL3" s="54"/>
      <c r="AM3" s="54"/>
      <c r="AN3" s="54"/>
      <c r="AO3" s="54"/>
      <c r="AP3" s="55"/>
      <c r="AQ3" s="57" t="s">
        <v>7</v>
      </c>
      <c r="AR3" s="54"/>
      <c r="AS3" s="54"/>
      <c r="AT3" s="54"/>
      <c r="AU3" s="54"/>
      <c r="AV3" s="54"/>
      <c r="AW3" s="54"/>
      <c r="AX3" s="58"/>
    </row>
    <row r="4" spans="1:71" ht="30" customHeight="1" x14ac:dyDescent="0.15">
      <c r="A4" s="75" t="s">
        <v>8</v>
      </c>
      <c r="B4" s="76"/>
      <c r="C4" s="76"/>
      <c r="D4" s="76"/>
      <c r="E4" s="76"/>
      <c r="F4" s="77"/>
      <c r="G4" s="78"/>
      <c r="H4" s="79"/>
      <c r="I4" s="79"/>
      <c r="J4" s="79"/>
      <c r="K4" s="79"/>
      <c r="L4" s="79"/>
      <c r="M4" s="79"/>
      <c r="N4" s="79"/>
      <c r="O4" s="79"/>
      <c r="P4" s="79"/>
      <c r="Q4" s="79"/>
      <c r="R4" s="79"/>
      <c r="S4" s="79"/>
      <c r="T4" s="79"/>
      <c r="U4" s="79"/>
      <c r="V4" s="65"/>
      <c r="W4" s="65"/>
      <c r="X4" s="65"/>
      <c r="Y4" s="80" t="s">
        <v>9</v>
      </c>
      <c r="Z4" s="81"/>
      <c r="AA4" s="81"/>
      <c r="AB4" s="81"/>
      <c r="AC4" s="81"/>
      <c r="AD4" s="82"/>
      <c r="AE4" s="81" t="s">
        <v>10</v>
      </c>
      <c r="AF4" s="81"/>
      <c r="AG4" s="81"/>
      <c r="AH4" s="81"/>
      <c r="AI4" s="81"/>
      <c r="AJ4" s="81"/>
      <c r="AK4" s="81"/>
      <c r="AL4" s="81"/>
      <c r="AM4" s="81"/>
      <c r="AN4" s="81"/>
      <c r="AO4" s="81"/>
      <c r="AP4" s="82"/>
      <c r="AQ4" s="83" t="s">
        <v>11</v>
      </c>
      <c r="AR4" s="84"/>
      <c r="AS4" s="84"/>
      <c r="AT4" s="84"/>
      <c r="AU4" s="84"/>
      <c r="AV4" s="84"/>
      <c r="AW4" s="84"/>
      <c r="AX4" s="85"/>
    </row>
    <row r="5" spans="1:71" ht="30" customHeight="1" x14ac:dyDescent="0.15">
      <c r="A5" s="86" t="s">
        <v>12</v>
      </c>
      <c r="B5" s="87"/>
      <c r="C5" s="87"/>
      <c r="D5" s="87"/>
      <c r="E5" s="87"/>
      <c r="F5" s="87"/>
      <c r="G5" s="88" t="s">
        <v>13</v>
      </c>
      <c r="H5" s="65"/>
      <c r="I5" s="65"/>
      <c r="J5" s="65"/>
      <c r="K5" s="65"/>
      <c r="L5" s="65"/>
      <c r="M5" s="65"/>
      <c r="N5" s="65"/>
      <c r="O5" s="65"/>
      <c r="P5" s="65"/>
      <c r="Q5" s="65"/>
      <c r="R5" s="65"/>
      <c r="S5" s="65"/>
      <c r="T5" s="65"/>
      <c r="U5" s="65"/>
      <c r="V5" s="65"/>
      <c r="W5" s="65"/>
      <c r="X5" s="65"/>
      <c r="Y5" s="89" t="s">
        <v>14</v>
      </c>
      <c r="Z5" s="90"/>
      <c r="AA5" s="90"/>
      <c r="AB5" s="90"/>
      <c r="AC5" s="90"/>
      <c r="AD5" s="91"/>
      <c r="AE5" s="92" t="s">
        <v>15</v>
      </c>
      <c r="AF5" s="92"/>
      <c r="AG5" s="92"/>
      <c r="AH5" s="92"/>
      <c r="AI5" s="92"/>
      <c r="AJ5" s="92"/>
      <c r="AK5" s="92"/>
      <c r="AL5" s="92"/>
      <c r="AM5" s="92"/>
      <c r="AN5" s="92"/>
      <c r="AO5" s="92"/>
      <c r="AP5" s="92"/>
      <c r="AQ5" s="65"/>
      <c r="AR5" s="65"/>
      <c r="AS5" s="65"/>
      <c r="AT5" s="65"/>
      <c r="AU5" s="65"/>
      <c r="AV5" s="65"/>
      <c r="AW5" s="65"/>
      <c r="AX5" s="93"/>
    </row>
    <row r="6" spans="1:71" ht="39.950000000000003" customHeight="1" x14ac:dyDescent="0.15">
      <c r="A6" s="59" t="s">
        <v>16</v>
      </c>
      <c r="B6" s="60"/>
      <c r="C6" s="60"/>
      <c r="D6" s="60"/>
      <c r="E6" s="60"/>
      <c r="F6" s="60"/>
      <c r="G6" s="61"/>
      <c r="H6" s="62"/>
      <c r="I6" s="62"/>
      <c r="J6" s="62"/>
      <c r="K6" s="62"/>
      <c r="L6" s="62"/>
      <c r="M6" s="62"/>
      <c r="N6" s="62"/>
      <c r="O6" s="62"/>
      <c r="P6" s="62"/>
      <c r="Q6" s="62"/>
      <c r="R6" s="62"/>
      <c r="S6" s="62"/>
      <c r="T6" s="62"/>
      <c r="U6" s="62"/>
      <c r="V6" s="63"/>
      <c r="W6" s="63"/>
      <c r="X6" s="63"/>
      <c r="Y6" s="64" t="s">
        <v>17</v>
      </c>
      <c r="Z6" s="65"/>
      <c r="AA6" s="65"/>
      <c r="AB6" s="65"/>
      <c r="AC6" s="65"/>
      <c r="AD6" s="66"/>
      <c r="AE6" s="67"/>
      <c r="AF6" s="68"/>
      <c r="AG6" s="68"/>
      <c r="AH6" s="68"/>
      <c r="AI6" s="68"/>
      <c r="AJ6" s="68"/>
      <c r="AK6" s="68"/>
      <c r="AL6" s="68"/>
      <c r="AM6" s="68"/>
      <c r="AN6" s="68"/>
      <c r="AO6" s="68"/>
      <c r="AP6" s="68"/>
      <c r="AQ6" s="68"/>
      <c r="AR6" s="68"/>
      <c r="AS6" s="68"/>
      <c r="AT6" s="68"/>
      <c r="AU6" s="68"/>
      <c r="AV6" s="68"/>
      <c r="AW6" s="68"/>
      <c r="AX6" s="69"/>
    </row>
    <row r="7" spans="1:71" ht="103.7" customHeight="1" x14ac:dyDescent="0.15">
      <c r="A7" s="70" t="s">
        <v>18</v>
      </c>
      <c r="B7" s="71"/>
      <c r="C7" s="71"/>
      <c r="D7" s="71"/>
      <c r="E7" s="71"/>
      <c r="F7" s="71"/>
      <c r="G7" s="72" t="s">
        <v>19</v>
      </c>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4"/>
    </row>
    <row r="8" spans="1:71" ht="137.25" customHeight="1" x14ac:dyDescent="0.15">
      <c r="A8" s="70" t="s">
        <v>20</v>
      </c>
      <c r="B8" s="71"/>
      <c r="C8" s="71"/>
      <c r="D8" s="71"/>
      <c r="E8" s="71"/>
      <c r="F8" s="71"/>
      <c r="G8" s="72" t="s">
        <v>21</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71" ht="29.25" customHeight="1" x14ac:dyDescent="0.15">
      <c r="A9" s="70" t="s">
        <v>22</v>
      </c>
      <c r="B9" s="71"/>
      <c r="C9" s="71"/>
      <c r="D9" s="71"/>
      <c r="E9" s="71"/>
      <c r="F9" s="94"/>
      <c r="G9" s="95" t="s">
        <v>23</v>
      </c>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7"/>
    </row>
    <row r="10" spans="1:71" ht="21" customHeight="1" x14ac:dyDescent="0.15">
      <c r="A10" s="98" t="s">
        <v>24</v>
      </c>
      <c r="B10" s="99"/>
      <c r="C10" s="99"/>
      <c r="D10" s="99"/>
      <c r="E10" s="99"/>
      <c r="F10" s="100"/>
      <c r="G10" s="107"/>
      <c r="H10" s="108"/>
      <c r="I10" s="108"/>
      <c r="J10" s="108"/>
      <c r="K10" s="108"/>
      <c r="L10" s="108"/>
      <c r="M10" s="108"/>
      <c r="N10" s="108"/>
      <c r="O10" s="108"/>
      <c r="P10" s="109" t="s">
        <v>25</v>
      </c>
      <c r="Q10" s="110"/>
      <c r="R10" s="110"/>
      <c r="S10" s="110"/>
      <c r="T10" s="110"/>
      <c r="U10" s="110"/>
      <c r="V10" s="111"/>
      <c r="W10" s="109" t="s">
        <v>26</v>
      </c>
      <c r="X10" s="110"/>
      <c r="Y10" s="110"/>
      <c r="Z10" s="110"/>
      <c r="AA10" s="110"/>
      <c r="AB10" s="110"/>
      <c r="AC10" s="111"/>
      <c r="AD10" s="109" t="s">
        <v>27</v>
      </c>
      <c r="AE10" s="110"/>
      <c r="AF10" s="110"/>
      <c r="AG10" s="110"/>
      <c r="AH10" s="110"/>
      <c r="AI10" s="110"/>
      <c r="AJ10" s="111"/>
      <c r="AK10" s="109" t="s">
        <v>28</v>
      </c>
      <c r="AL10" s="110"/>
      <c r="AM10" s="110"/>
      <c r="AN10" s="110"/>
      <c r="AO10" s="110"/>
      <c r="AP10" s="110"/>
      <c r="AQ10" s="111"/>
      <c r="AR10" s="109" t="s">
        <v>29</v>
      </c>
      <c r="AS10" s="110"/>
      <c r="AT10" s="110"/>
      <c r="AU10" s="110"/>
      <c r="AV10" s="110"/>
      <c r="AW10" s="110"/>
      <c r="AX10" s="112"/>
    </row>
    <row r="11" spans="1:71" ht="21" customHeight="1" x14ac:dyDescent="0.15">
      <c r="A11" s="101"/>
      <c r="B11" s="102"/>
      <c r="C11" s="102"/>
      <c r="D11" s="102"/>
      <c r="E11" s="102"/>
      <c r="F11" s="103"/>
      <c r="G11" s="113" t="s">
        <v>30</v>
      </c>
      <c r="H11" s="114"/>
      <c r="I11" s="119" t="s">
        <v>31</v>
      </c>
      <c r="J11" s="120"/>
      <c r="K11" s="120"/>
      <c r="L11" s="120"/>
      <c r="M11" s="120"/>
      <c r="N11" s="120"/>
      <c r="O11" s="121"/>
      <c r="P11" s="122">
        <v>523</v>
      </c>
      <c r="Q11" s="122"/>
      <c r="R11" s="122"/>
      <c r="S11" s="122"/>
      <c r="T11" s="122"/>
      <c r="U11" s="122"/>
      <c r="V11" s="122"/>
      <c r="W11" s="122">
        <v>401</v>
      </c>
      <c r="X11" s="122"/>
      <c r="Y11" s="122"/>
      <c r="Z11" s="122"/>
      <c r="AA11" s="122"/>
      <c r="AB11" s="122"/>
      <c r="AC11" s="122"/>
      <c r="AD11" s="122">
        <v>383</v>
      </c>
      <c r="AE11" s="122"/>
      <c r="AF11" s="122"/>
      <c r="AG11" s="122"/>
      <c r="AH11" s="122"/>
      <c r="AI11" s="122"/>
      <c r="AJ11" s="122"/>
      <c r="AK11" s="122">
        <v>382</v>
      </c>
      <c r="AL11" s="122"/>
      <c r="AM11" s="122"/>
      <c r="AN11" s="122"/>
      <c r="AO11" s="122"/>
      <c r="AP11" s="122"/>
      <c r="AQ11" s="122"/>
      <c r="AR11" s="122"/>
      <c r="AS11" s="122"/>
      <c r="AT11" s="122"/>
      <c r="AU11" s="122"/>
      <c r="AV11" s="122"/>
      <c r="AW11" s="122"/>
      <c r="AX11" s="123"/>
    </row>
    <row r="12" spans="1:71" ht="21" customHeight="1" x14ac:dyDescent="0.15">
      <c r="A12" s="101"/>
      <c r="B12" s="102"/>
      <c r="C12" s="102"/>
      <c r="D12" s="102"/>
      <c r="E12" s="102"/>
      <c r="F12" s="103"/>
      <c r="G12" s="115"/>
      <c r="H12" s="116"/>
      <c r="I12" s="124" t="s">
        <v>32</v>
      </c>
      <c r="J12" s="125"/>
      <c r="K12" s="125"/>
      <c r="L12" s="125"/>
      <c r="M12" s="125"/>
      <c r="N12" s="125"/>
      <c r="O12" s="126"/>
      <c r="P12" s="127">
        <v>0</v>
      </c>
      <c r="Q12" s="127"/>
      <c r="R12" s="127"/>
      <c r="S12" s="127"/>
      <c r="T12" s="127"/>
      <c r="U12" s="127"/>
      <c r="V12" s="127"/>
      <c r="W12" s="127">
        <v>0</v>
      </c>
      <c r="X12" s="127"/>
      <c r="Y12" s="127"/>
      <c r="Z12" s="127"/>
      <c r="AA12" s="127"/>
      <c r="AB12" s="127"/>
      <c r="AC12" s="127"/>
      <c r="AD12" s="127">
        <v>0</v>
      </c>
      <c r="AE12" s="127"/>
      <c r="AF12" s="127"/>
      <c r="AG12" s="127"/>
      <c r="AH12" s="127"/>
      <c r="AI12" s="127"/>
      <c r="AJ12" s="127"/>
      <c r="AK12" s="127">
        <v>0</v>
      </c>
      <c r="AL12" s="127"/>
      <c r="AM12" s="127"/>
      <c r="AN12" s="127"/>
      <c r="AO12" s="127"/>
      <c r="AP12" s="127"/>
      <c r="AQ12" s="127"/>
      <c r="AR12" s="136"/>
      <c r="AS12" s="136"/>
      <c r="AT12" s="136"/>
      <c r="AU12" s="136"/>
      <c r="AV12" s="136"/>
      <c r="AW12" s="136"/>
      <c r="AX12" s="137"/>
    </row>
    <row r="13" spans="1:71" ht="21" customHeight="1" x14ac:dyDescent="0.15">
      <c r="A13" s="101"/>
      <c r="B13" s="102"/>
      <c r="C13" s="102"/>
      <c r="D13" s="102"/>
      <c r="E13" s="102"/>
      <c r="F13" s="103"/>
      <c r="G13" s="115"/>
      <c r="H13" s="116"/>
      <c r="I13" s="124" t="s">
        <v>33</v>
      </c>
      <c r="J13" s="128"/>
      <c r="K13" s="128"/>
      <c r="L13" s="128"/>
      <c r="M13" s="128"/>
      <c r="N13" s="128"/>
      <c r="O13" s="129"/>
      <c r="P13" s="130">
        <v>375</v>
      </c>
      <c r="Q13" s="131"/>
      <c r="R13" s="131"/>
      <c r="S13" s="131"/>
      <c r="T13" s="131"/>
      <c r="U13" s="131"/>
      <c r="V13" s="132"/>
      <c r="W13" s="130">
        <v>0</v>
      </c>
      <c r="X13" s="131"/>
      <c r="Y13" s="131"/>
      <c r="Z13" s="131"/>
      <c r="AA13" s="131"/>
      <c r="AB13" s="131"/>
      <c r="AC13" s="132"/>
      <c r="AD13" s="130">
        <v>7</v>
      </c>
      <c r="AE13" s="131"/>
      <c r="AF13" s="131"/>
      <c r="AG13" s="131"/>
      <c r="AH13" s="131"/>
      <c r="AI13" s="131"/>
      <c r="AJ13" s="132"/>
      <c r="AK13" s="130">
        <v>140</v>
      </c>
      <c r="AL13" s="131"/>
      <c r="AM13" s="131"/>
      <c r="AN13" s="131"/>
      <c r="AO13" s="131"/>
      <c r="AP13" s="131"/>
      <c r="AQ13" s="132"/>
      <c r="AR13" s="130"/>
      <c r="AS13" s="131"/>
      <c r="AT13" s="131"/>
      <c r="AU13" s="131"/>
      <c r="AV13" s="131"/>
      <c r="AW13" s="131"/>
      <c r="AX13" s="138"/>
    </row>
    <row r="14" spans="1:71" ht="21" customHeight="1" x14ac:dyDescent="0.15">
      <c r="A14" s="101"/>
      <c r="B14" s="102"/>
      <c r="C14" s="102"/>
      <c r="D14" s="102"/>
      <c r="E14" s="102"/>
      <c r="F14" s="103"/>
      <c r="G14" s="115"/>
      <c r="H14" s="116"/>
      <c r="I14" s="124" t="s">
        <v>34</v>
      </c>
      <c r="J14" s="128"/>
      <c r="K14" s="128"/>
      <c r="L14" s="128"/>
      <c r="M14" s="128"/>
      <c r="N14" s="128"/>
      <c r="O14" s="129"/>
      <c r="P14" s="130">
        <v>0</v>
      </c>
      <c r="Q14" s="131"/>
      <c r="R14" s="131"/>
      <c r="S14" s="131"/>
      <c r="T14" s="131"/>
      <c r="U14" s="131"/>
      <c r="V14" s="132"/>
      <c r="W14" s="130">
        <v>-7</v>
      </c>
      <c r="X14" s="131"/>
      <c r="Y14" s="131"/>
      <c r="Z14" s="131"/>
      <c r="AA14" s="131"/>
      <c r="AB14" s="131"/>
      <c r="AC14" s="132"/>
      <c r="AD14" s="130">
        <v>-140</v>
      </c>
      <c r="AE14" s="131"/>
      <c r="AF14" s="131"/>
      <c r="AG14" s="131"/>
      <c r="AH14" s="131"/>
      <c r="AI14" s="131"/>
      <c r="AJ14" s="132"/>
      <c r="AK14" s="130" t="s">
        <v>35</v>
      </c>
      <c r="AL14" s="131"/>
      <c r="AM14" s="131"/>
      <c r="AN14" s="131"/>
      <c r="AO14" s="131"/>
      <c r="AP14" s="131"/>
      <c r="AQ14" s="132"/>
      <c r="AR14" s="133"/>
      <c r="AS14" s="134"/>
      <c r="AT14" s="134"/>
      <c r="AU14" s="134"/>
      <c r="AV14" s="134"/>
      <c r="AW14" s="134"/>
      <c r="AX14" s="135"/>
    </row>
    <row r="15" spans="1:71" ht="24.75" customHeight="1" x14ac:dyDescent="0.15">
      <c r="A15" s="101"/>
      <c r="B15" s="102"/>
      <c r="C15" s="102"/>
      <c r="D15" s="102"/>
      <c r="E15" s="102"/>
      <c r="F15" s="103"/>
      <c r="G15" s="115"/>
      <c r="H15" s="116"/>
      <c r="I15" s="124" t="s">
        <v>36</v>
      </c>
      <c r="J15" s="125"/>
      <c r="K15" s="125"/>
      <c r="L15" s="125"/>
      <c r="M15" s="125"/>
      <c r="N15" s="125"/>
      <c r="O15" s="126"/>
      <c r="P15" s="127">
        <v>0</v>
      </c>
      <c r="Q15" s="127"/>
      <c r="R15" s="127"/>
      <c r="S15" s="127"/>
      <c r="T15" s="127"/>
      <c r="U15" s="127"/>
      <c r="V15" s="127"/>
      <c r="W15" s="127">
        <v>0</v>
      </c>
      <c r="X15" s="127"/>
      <c r="Y15" s="127"/>
      <c r="Z15" s="127"/>
      <c r="AA15" s="127"/>
      <c r="AB15" s="127"/>
      <c r="AC15" s="127"/>
      <c r="AD15" s="127">
        <v>0</v>
      </c>
      <c r="AE15" s="127"/>
      <c r="AF15" s="127"/>
      <c r="AG15" s="127"/>
      <c r="AH15" s="127"/>
      <c r="AI15" s="127"/>
      <c r="AJ15" s="127"/>
      <c r="AK15" s="127">
        <v>0</v>
      </c>
      <c r="AL15" s="127"/>
      <c r="AM15" s="127"/>
      <c r="AN15" s="127"/>
      <c r="AO15" s="127"/>
      <c r="AP15" s="127"/>
      <c r="AQ15" s="127"/>
      <c r="AR15" s="136"/>
      <c r="AS15" s="136"/>
      <c r="AT15" s="136"/>
      <c r="AU15" s="136"/>
      <c r="AV15" s="136"/>
      <c r="AW15" s="136"/>
      <c r="AX15" s="137"/>
    </row>
    <row r="16" spans="1:71" ht="24.75" customHeight="1" x14ac:dyDescent="0.15">
      <c r="A16" s="101"/>
      <c r="B16" s="102"/>
      <c r="C16" s="102"/>
      <c r="D16" s="102"/>
      <c r="E16" s="102"/>
      <c r="F16" s="103"/>
      <c r="G16" s="117"/>
      <c r="H16" s="118"/>
      <c r="I16" s="139" t="s">
        <v>37</v>
      </c>
      <c r="J16" s="140"/>
      <c r="K16" s="140"/>
      <c r="L16" s="140"/>
      <c r="M16" s="140"/>
      <c r="N16" s="140"/>
      <c r="O16" s="141"/>
      <c r="P16" s="142">
        <f>SUM(P11:V13)+P15</f>
        <v>898</v>
      </c>
      <c r="Q16" s="142"/>
      <c r="R16" s="142"/>
      <c r="S16" s="142"/>
      <c r="T16" s="142"/>
      <c r="U16" s="142"/>
      <c r="V16" s="142"/>
      <c r="W16" s="142">
        <v>394</v>
      </c>
      <c r="X16" s="142"/>
      <c r="Y16" s="142"/>
      <c r="Z16" s="142"/>
      <c r="AA16" s="142"/>
      <c r="AB16" s="142"/>
      <c r="AC16" s="142"/>
      <c r="AD16" s="142">
        <v>250</v>
      </c>
      <c r="AE16" s="142"/>
      <c r="AF16" s="142"/>
      <c r="AG16" s="142"/>
      <c r="AH16" s="142"/>
      <c r="AI16" s="142"/>
      <c r="AJ16" s="142"/>
      <c r="AK16" s="142">
        <f>SUM(AK11:AQ13)+AK15</f>
        <v>522</v>
      </c>
      <c r="AL16" s="142"/>
      <c r="AM16" s="142"/>
      <c r="AN16" s="142"/>
      <c r="AO16" s="142"/>
      <c r="AP16" s="142"/>
      <c r="AQ16" s="142"/>
      <c r="AR16" s="142"/>
      <c r="AS16" s="142"/>
      <c r="AT16" s="142"/>
      <c r="AU16" s="142"/>
      <c r="AV16" s="142"/>
      <c r="AW16" s="142"/>
      <c r="AX16" s="143"/>
    </row>
    <row r="17" spans="1:50" ht="24.75" customHeight="1" x14ac:dyDescent="0.15">
      <c r="A17" s="101"/>
      <c r="B17" s="102"/>
      <c r="C17" s="102"/>
      <c r="D17" s="102"/>
      <c r="E17" s="102"/>
      <c r="F17" s="103"/>
      <c r="G17" s="144" t="s">
        <v>38</v>
      </c>
      <c r="H17" s="145"/>
      <c r="I17" s="145"/>
      <c r="J17" s="145"/>
      <c r="K17" s="145"/>
      <c r="L17" s="145"/>
      <c r="M17" s="145"/>
      <c r="N17" s="145"/>
      <c r="O17" s="145"/>
      <c r="P17" s="149">
        <v>888</v>
      </c>
      <c r="Q17" s="149"/>
      <c r="R17" s="149"/>
      <c r="S17" s="149"/>
      <c r="T17" s="149"/>
      <c r="U17" s="149"/>
      <c r="V17" s="149"/>
      <c r="W17" s="149">
        <v>314</v>
      </c>
      <c r="X17" s="149"/>
      <c r="Y17" s="149"/>
      <c r="Z17" s="149"/>
      <c r="AA17" s="149"/>
      <c r="AB17" s="149"/>
      <c r="AC17" s="149"/>
      <c r="AD17" s="149">
        <v>218</v>
      </c>
      <c r="AE17" s="149"/>
      <c r="AF17" s="149"/>
      <c r="AG17" s="149"/>
      <c r="AH17" s="149"/>
      <c r="AI17" s="149"/>
      <c r="AJ17" s="149"/>
      <c r="AK17" s="150"/>
      <c r="AL17" s="150"/>
      <c r="AM17" s="150"/>
      <c r="AN17" s="150"/>
      <c r="AO17" s="150"/>
      <c r="AP17" s="150"/>
      <c r="AQ17" s="150"/>
      <c r="AR17" s="150"/>
      <c r="AS17" s="150"/>
      <c r="AT17" s="150"/>
      <c r="AU17" s="150"/>
      <c r="AV17" s="150"/>
      <c r="AW17" s="150"/>
      <c r="AX17" s="151"/>
    </row>
    <row r="18" spans="1:50" ht="24.75" customHeight="1" x14ac:dyDescent="0.15">
      <c r="A18" s="104"/>
      <c r="B18" s="105"/>
      <c r="C18" s="105"/>
      <c r="D18" s="105"/>
      <c r="E18" s="105"/>
      <c r="F18" s="106"/>
      <c r="G18" s="144" t="s">
        <v>39</v>
      </c>
      <c r="H18" s="145"/>
      <c r="I18" s="145"/>
      <c r="J18" s="145"/>
      <c r="K18" s="145"/>
      <c r="L18" s="145"/>
      <c r="M18" s="145"/>
      <c r="N18" s="145"/>
      <c r="O18" s="145"/>
      <c r="P18" s="146">
        <v>0.99</v>
      </c>
      <c r="Q18" s="146"/>
      <c r="R18" s="146"/>
      <c r="S18" s="146"/>
      <c r="T18" s="146"/>
      <c r="U18" s="146"/>
      <c r="V18" s="146"/>
      <c r="W18" s="146">
        <f>W17/W16</f>
        <v>0.79695431472081213</v>
      </c>
      <c r="X18" s="146"/>
      <c r="Y18" s="146"/>
      <c r="Z18" s="146"/>
      <c r="AA18" s="146"/>
      <c r="AB18" s="146"/>
      <c r="AC18" s="146"/>
      <c r="AD18" s="146">
        <f>AD17/AD16</f>
        <v>0.872</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0" ht="31.7" customHeight="1" x14ac:dyDescent="0.15">
      <c r="A19" s="159" t="s">
        <v>40</v>
      </c>
      <c r="B19" s="160"/>
      <c r="C19" s="160"/>
      <c r="D19" s="160"/>
      <c r="E19" s="160"/>
      <c r="F19" s="161"/>
      <c r="G19" s="166" t="s">
        <v>41</v>
      </c>
      <c r="H19" s="110"/>
      <c r="I19" s="110"/>
      <c r="J19" s="110"/>
      <c r="K19" s="110"/>
      <c r="L19" s="110"/>
      <c r="M19" s="110"/>
      <c r="N19" s="110"/>
      <c r="O19" s="110"/>
      <c r="P19" s="110"/>
      <c r="Q19" s="110"/>
      <c r="R19" s="110"/>
      <c r="S19" s="110"/>
      <c r="T19" s="110"/>
      <c r="U19" s="110"/>
      <c r="V19" s="110"/>
      <c r="W19" s="110"/>
      <c r="X19" s="111"/>
      <c r="Y19" s="167"/>
      <c r="Z19" s="168"/>
      <c r="AA19" s="169"/>
      <c r="AB19" s="109" t="s">
        <v>42</v>
      </c>
      <c r="AC19" s="110"/>
      <c r="AD19" s="111"/>
      <c r="AE19" s="170" t="s">
        <v>25</v>
      </c>
      <c r="AF19" s="170"/>
      <c r="AG19" s="170"/>
      <c r="AH19" s="170"/>
      <c r="AI19" s="170"/>
      <c r="AJ19" s="170" t="s">
        <v>26</v>
      </c>
      <c r="AK19" s="170"/>
      <c r="AL19" s="170"/>
      <c r="AM19" s="170"/>
      <c r="AN19" s="170"/>
      <c r="AO19" s="170" t="s">
        <v>27</v>
      </c>
      <c r="AP19" s="170"/>
      <c r="AQ19" s="170"/>
      <c r="AR19" s="170"/>
      <c r="AS19" s="170"/>
      <c r="AT19" s="178" t="s">
        <v>43</v>
      </c>
      <c r="AU19" s="170"/>
      <c r="AV19" s="170"/>
      <c r="AW19" s="170"/>
      <c r="AX19" s="179"/>
    </row>
    <row r="20" spans="1:50" ht="26.85" customHeight="1" x14ac:dyDescent="0.15">
      <c r="A20" s="162"/>
      <c r="B20" s="160"/>
      <c r="C20" s="160"/>
      <c r="D20" s="160"/>
      <c r="E20" s="160"/>
      <c r="F20" s="161"/>
      <c r="G20" s="199" t="s">
        <v>44</v>
      </c>
      <c r="H20" s="200"/>
      <c r="I20" s="200"/>
      <c r="J20" s="200"/>
      <c r="K20" s="200"/>
      <c r="L20" s="200"/>
      <c r="M20" s="200"/>
      <c r="N20" s="200"/>
      <c r="O20" s="200"/>
      <c r="P20" s="200"/>
      <c r="Q20" s="200"/>
      <c r="R20" s="200"/>
      <c r="S20" s="200"/>
      <c r="T20" s="200"/>
      <c r="U20" s="200"/>
      <c r="V20" s="200"/>
      <c r="W20" s="200"/>
      <c r="X20" s="201"/>
      <c r="Y20" s="152" t="s">
        <v>45</v>
      </c>
      <c r="Z20" s="153"/>
      <c r="AA20" s="154"/>
      <c r="AB20" s="155" t="s">
        <v>46</v>
      </c>
      <c r="AC20" s="155"/>
      <c r="AD20" s="155"/>
      <c r="AE20" s="156">
        <v>5</v>
      </c>
      <c r="AF20" s="156"/>
      <c r="AG20" s="156"/>
      <c r="AH20" s="156"/>
      <c r="AI20" s="156"/>
      <c r="AJ20" s="156">
        <v>3</v>
      </c>
      <c r="AK20" s="156"/>
      <c r="AL20" s="156"/>
      <c r="AM20" s="156"/>
      <c r="AN20" s="156"/>
      <c r="AO20" s="156">
        <v>4</v>
      </c>
      <c r="AP20" s="156"/>
      <c r="AQ20" s="156"/>
      <c r="AR20" s="156"/>
      <c r="AS20" s="156"/>
      <c r="AT20" s="157"/>
      <c r="AU20" s="157"/>
      <c r="AV20" s="157"/>
      <c r="AW20" s="157"/>
      <c r="AX20" s="158"/>
    </row>
    <row r="21" spans="1:50" ht="23.65" customHeight="1" x14ac:dyDescent="0.15">
      <c r="A21" s="163"/>
      <c r="B21" s="164"/>
      <c r="C21" s="164"/>
      <c r="D21" s="164"/>
      <c r="E21" s="164"/>
      <c r="F21" s="165"/>
      <c r="G21" s="202"/>
      <c r="H21" s="203"/>
      <c r="I21" s="203"/>
      <c r="J21" s="203"/>
      <c r="K21" s="203"/>
      <c r="L21" s="203"/>
      <c r="M21" s="203"/>
      <c r="N21" s="203"/>
      <c r="O21" s="203"/>
      <c r="P21" s="203"/>
      <c r="Q21" s="203"/>
      <c r="R21" s="203"/>
      <c r="S21" s="203"/>
      <c r="T21" s="203"/>
      <c r="U21" s="203"/>
      <c r="V21" s="203"/>
      <c r="W21" s="203"/>
      <c r="X21" s="204"/>
      <c r="Y21" s="109" t="s">
        <v>47</v>
      </c>
      <c r="Z21" s="110"/>
      <c r="AA21" s="111"/>
      <c r="AB21" s="171" t="s">
        <v>46</v>
      </c>
      <c r="AC21" s="171"/>
      <c r="AD21" s="171"/>
      <c r="AE21" s="171">
        <v>5</v>
      </c>
      <c r="AF21" s="171"/>
      <c r="AG21" s="171"/>
      <c r="AH21" s="171"/>
      <c r="AI21" s="171"/>
      <c r="AJ21" s="171">
        <v>3</v>
      </c>
      <c r="AK21" s="171"/>
      <c r="AL21" s="171"/>
      <c r="AM21" s="171"/>
      <c r="AN21" s="171"/>
      <c r="AO21" s="171">
        <v>4</v>
      </c>
      <c r="AP21" s="171"/>
      <c r="AQ21" s="171"/>
      <c r="AR21" s="171"/>
      <c r="AS21" s="171"/>
      <c r="AT21" s="172">
        <v>3</v>
      </c>
      <c r="AU21" s="172"/>
      <c r="AV21" s="172"/>
      <c r="AW21" s="172"/>
      <c r="AX21" s="173"/>
    </row>
    <row r="22" spans="1:50" ht="32.25" customHeight="1" x14ac:dyDescent="0.15">
      <c r="A22" s="163"/>
      <c r="B22" s="164"/>
      <c r="C22" s="164"/>
      <c r="D22" s="164"/>
      <c r="E22" s="164"/>
      <c r="F22" s="165"/>
      <c r="G22" s="205"/>
      <c r="H22" s="206"/>
      <c r="I22" s="206"/>
      <c r="J22" s="206"/>
      <c r="K22" s="206"/>
      <c r="L22" s="206"/>
      <c r="M22" s="206"/>
      <c r="N22" s="206"/>
      <c r="O22" s="206"/>
      <c r="P22" s="206"/>
      <c r="Q22" s="206"/>
      <c r="R22" s="206"/>
      <c r="S22" s="206"/>
      <c r="T22" s="206"/>
      <c r="U22" s="206"/>
      <c r="V22" s="206"/>
      <c r="W22" s="206"/>
      <c r="X22" s="207"/>
      <c r="Y22" s="109" t="s">
        <v>48</v>
      </c>
      <c r="Z22" s="110"/>
      <c r="AA22" s="111"/>
      <c r="AB22" s="174" t="s">
        <v>49</v>
      </c>
      <c r="AC22" s="174"/>
      <c r="AD22" s="174"/>
      <c r="AE22" s="175">
        <v>1</v>
      </c>
      <c r="AF22" s="175"/>
      <c r="AG22" s="175"/>
      <c r="AH22" s="175"/>
      <c r="AI22" s="175"/>
      <c r="AJ22" s="175">
        <v>1</v>
      </c>
      <c r="AK22" s="175"/>
      <c r="AL22" s="175"/>
      <c r="AM22" s="175"/>
      <c r="AN22" s="175"/>
      <c r="AO22" s="175">
        <v>1</v>
      </c>
      <c r="AP22" s="175"/>
      <c r="AQ22" s="175"/>
      <c r="AR22" s="175"/>
      <c r="AS22" s="175"/>
      <c r="AT22" s="176"/>
      <c r="AU22" s="176"/>
      <c r="AV22" s="176"/>
      <c r="AW22" s="176"/>
      <c r="AX22" s="177"/>
    </row>
    <row r="23" spans="1:50" ht="31.7" customHeight="1" x14ac:dyDescent="0.15">
      <c r="A23" s="208" t="s">
        <v>50</v>
      </c>
      <c r="B23" s="219"/>
      <c r="C23" s="219"/>
      <c r="D23" s="219"/>
      <c r="E23" s="219"/>
      <c r="F23" s="220"/>
      <c r="G23" s="166" t="s">
        <v>51</v>
      </c>
      <c r="H23" s="110"/>
      <c r="I23" s="110"/>
      <c r="J23" s="110"/>
      <c r="K23" s="110"/>
      <c r="L23" s="110"/>
      <c r="M23" s="110"/>
      <c r="N23" s="110"/>
      <c r="O23" s="110"/>
      <c r="P23" s="110"/>
      <c r="Q23" s="110"/>
      <c r="R23" s="110"/>
      <c r="S23" s="110"/>
      <c r="T23" s="110"/>
      <c r="U23" s="110"/>
      <c r="V23" s="110"/>
      <c r="W23" s="110"/>
      <c r="X23" s="111"/>
      <c r="Y23" s="167"/>
      <c r="Z23" s="168"/>
      <c r="AA23" s="169"/>
      <c r="AB23" s="109" t="s">
        <v>42</v>
      </c>
      <c r="AC23" s="110"/>
      <c r="AD23" s="111"/>
      <c r="AE23" s="170" t="s">
        <v>25</v>
      </c>
      <c r="AF23" s="170"/>
      <c r="AG23" s="170"/>
      <c r="AH23" s="170"/>
      <c r="AI23" s="170"/>
      <c r="AJ23" s="170" t="s">
        <v>26</v>
      </c>
      <c r="AK23" s="170"/>
      <c r="AL23" s="170"/>
      <c r="AM23" s="170"/>
      <c r="AN23" s="170"/>
      <c r="AO23" s="170" t="s">
        <v>27</v>
      </c>
      <c r="AP23" s="170"/>
      <c r="AQ23" s="170"/>
      <c r="AR23" s="170"/>
      <c r="AS23" s="170"/>
      <c r="AT23" s="180" t="s">
        <v>52</v>
      </c>
      <c r="AU23" s="181"/>
      <c r="AV23" s="181"/>
      <c r="AW23" s="181"/>
      <c r="AX23" s="182"/>
    </row>
    <row r="24" spans="1:50" ht="39.950000000000003" customHeight="1" x14ac:dyDescent="0.15">
      <c r="A24" s="221"/>
      <c r="B24" s="222"/>
      <c r="C24" s="222"/>
      <c r="D24" s="222"/>
      <c r="E24" s="222"/>
      <c r="F24" s="223"/>
      <c r="G24" s="183" t="s">
        <v>53</v>
      </c>
      <c r="H24" s="184"/>
      <c r="I24" s="184"/>
      <c r="J24" s="184"/>
      <c r="K24" s="184"/>
      <c r="L24" s="184"/>
      <c r="M24" s="184"/>
      <c r="N24" s="184"/>
      <c r="O24" s="184"/>
      <c r="P24" s="184"/>
      <c r="Q24" s="184"/>
      <c r="R24" s="184"/>
      <c r="S24" s="184"/>
      <c r="T24" s="184"/>
      <c r="U24" s="184"/>
      <c r="V24" s="184"/>
      <c r="W24" s="184"/>
      <c r="X24" s="185"/>
      <c r="Y24" s="189" t="s">
        <v>54</v>
      </c>
      <c r="Z24" s="68"/>
      <c r="AA24" s="190"/>
      <c r="AB24" s="191" t="s">
        <v>46</v>
      </c>
      <c r="AC24" s="68"/>
      <c r="AD24" s="190"/>
      <c r="AE24" s="174">
        <v>5</v>
      </c>
      <c r="AF24" s="174"/>
      <c r="AG24" s="174"/>
      <c r="AH24" s="174"/>
      <c r="AI24" s="174"/>
      <c r="AJ24" s="156">
        <v>3</v>
      </c>
      <c r="AK24" s="156"/>
      <c r="AL24" s="156"/>
      <c r="AM24" s="156"/>
      <c r="AN24" s="156"/>
      <c r="AO24" s="156">
        <v>4</v>
      </c>
      <c r="AP24" s="156"/>
      <c r="AQ24" s="156"/>
      <c r="AR24" s="156"/>
      <c r="AS24" s="156"/>
      <c r="AT24" s="192" t="s">
        <v>55</v>
      </c>
      <c r="AU24" s="65"/>
      <c r="AV24" s="65"/>
      <c r="AW24" s="65"/>
      <c r="AX24" s="93"/>
    </row>
    <row r="25" spans="1:50" ht="32.25" customHeight="1" x14ac:dyDescent="0.15">
      <c r="A25" s="224"/>
      <c r="B25" s="225"/>
      <c r="C25" s="225"/>
      <c r="D25" s="225"/>
      <c r="E25" s="225"/>
      <c r="F25" s="226"/>
      <c r="G25" s="186"/>
      <c r="H25" s="187"/>
      <c r="I25" s="187"/>
      <c r="J25" s="187"/>
      <c r="K25" s="187"/>
      <c r="L25" s="187"/>
      <c r="M25" s="187"/>
      <c r="N25" s="187"/>
      <c r="O25" s="187"/>
      <c r="P25" s="187"/>
      <c r="Q25" s="187"/>
      <c r="R25" s="187"/>
      <c r="S25" s="187"/>
      <c r="T25" s="187"/>
      <c r="U25" s="187"/>
      <c r="V25" s="187"/>
      <c r="W25" s="187"/>
      <c r="X25" s="188"/>
      <c r="Y25" s="193" t="s">
        <v>56</v>
      </c>
      <c r="Z25" s="81"/>
      <c r="AA25" s="82"/>
      <c r="AB25" s="194" t="s">
        <v>46</v>
      </c>
      <c r="AC25" s="81"/>
      <c r="AD25" s="82"/>
      <c r="AE25" s="192">
        <v>5</v>
      </c>
      <c r="AF25" s="65"/>
      <c r="AG25" s="65"/>
      <c r="AH25" s="65"/>
      <c r="AI25" s="66"/>
      <c r="AJ25" s="195">
        <v>3</v>
      </c>
      <c r="AK25" s="196"/>
      <c r="AL25" s="196"/>
      <c r="AM25" s="196"/>
      <c r="AN25" s="197"/>
      <c r="AO25" s="195">
        <v>4</v>
      </c>
      <c r="AP25" s="196"/>
      <c r="AQ25" s="196"/>
      <c r="AR25" s="196"/>
      <c r="AS25" s="197"/>
      <c r="AT25" s="195">
        <v>3</v>
      </c>
      <c r="AU25" s="196"/>
      <c r="AV25" s="196"/>
      <c r="AW25" s="196"/>
      <c r="AX25" s="198"/>
    </row>
    <row r="26" spans="1:50" ht="32.25" customHeight="1" x14ac:dyDescent="0.15">
      <c r="A26" s="208" t="s">
        <v>57</v>
      </c>
      <c r="B26" s="209"/>
      <c r="C26" s="209"/>
      <c r="D26" s="209"/>
      <c r="E26" s="209"/>
      <c r="F26" s="210"/>
      <c r="G26" s="110" t="s">
        <v>58</v>
      </c>
      <c r="H26" s="110"/>
      <c r="I26" s="110"/>
      <c r="J26" s="110"/>
      <c r="K26" s="110"/>
      <c r="L26" s="110"/>
      <c r="M26" s="110"/>
      <c r="N26" s="110"/>
      <c r="O26" s="110"/>
      <c r="P26" s="110"/>
      <c r="Q26" s="110"/>
      <c r="R26" s="110"/>
      <c r="S26" s="110"/>
      <c r="T26" s="110"/>
      <c r="U26" s="110"/>
      <c r="V26" s="110"/>
      <c r="W26" s="110"/>
      <c r="X26" s="111"/>
      <c r="Y26" s="216"/>
      <c r="Z26" s="217"/>
      <c r="AA26" s="218"/>
      <c r="AB26" s="109" t="s">
        <v>42</v>
      </c>
      <c r="AC26" s="110"/>
      <c r="AD26" s="111"/>
      <c r="AE26" s="109" t="s">
        <v>25</v>
      </c>
      <c r="AF26" s="110"/>
      <c r="AG26" s="110"/>
      <c r="AH26" s="110"/>
      <c r="AI26" s="111"/>
      <c r="AJ26" s="109" t="s">
        <v>26</v>
      </c>
      <c r="AK26" s="110"/>
      <c r="AL26" s="110"/>
      <c r="AM26" s="110"/>
      <c r="AN26" s="111"/>
      <c r="AO26" s="109" t="s">
        <v>27</v>
      </c>
      <c r="AP26" s="110"/>
      <c r="AQ26" s="110"/>
      <c r="AR26" s="110"/>
      <c r="AS26" s="111"/>
      <c r="AT26" s="180" t="s">
        <v>59</v>
      </c>
      <c r="AU26" s="181"/>
      <c r="AV26" s="181"/>
      <c r="AW26" s="181"/>
      <c r="AX26" s="182"/>
    </row>
    <row r="27" spans="1:50" ht="46.5" customHeight="1" x14ac:dyDescent="0.15">
      <c r="A27" s="211"/>
      <c r="B27" s="212"/>
      <c r="C27" s="212"/>
      <c r="D27" s="212"/>
      <c r="E27" s="212"/>
      <c r="F27" s="213"/>
      <c r="G27" s="237" t="s">
        <v>60</v>
      </c>
      <c r="H27" s="237"/>
      <c r="I27" s="237"/>
      <c r="J27" s="237"/>
      <c r="K27" s="237"/>
      <c r="L27" s="237"/>
      <c r="M27" s="237"/>
      <c r="N27" s="237"/>
      <c r="O27" s="237"/>
      <c r="P27" s="237"/>
      <c r="Q27" s="237"/>
      <c r="R27" s="237"/>
      <c r="S27" s="237"/>
      <c r="T27" s="237"/>
      <c r="U27" s="237"/>
      <c r="V27" s="237"/>
      <c r="W27" s="237"/>
      <c r="X27" s="237"/>
      <c r="Y27" s="239" t="s">
        <v>57</v>
      </c>
      <c r="Z27" s="240"/>
      <c r="AA27" s="241"/>
      <c r="AB27" s="230" t="s">
        <v>61</v>
      </c>
      <c r="AC27" s="231"/>
      <c r="AD27" s="232"/>
      <c r="AE27" s="227">
        <v>177558200</v>
      </c>
      <c r="AF27" s="228"/>
      <c r="AG27" s="228"/>
      <c r="AH27" s="228"/>
      <c r="AI27" s="242"/>
      <c r="AJ27" s="227">
        <v>104622000</v>
      </c>
      <c r="AK27" s="228"/>
      <c r="AL27" s="228"/>
      <c r="AM27" s="228"/>
      <c r="AN27" s="242"/>
      <c r="AO27" s="227">
        <v>54525295</v>
      </c>
      <c r="AP27" s="228"/>
      <c r="AQ27" s="228"/>
      <c r="AR27" s="228"/>
      <c r="AS27" s="242"/>
      <c r="AT27" s="227">
        <v>127356667</v>
      </c>
      <c r="AU27" s="228"/>
      <c r="AV27" s="228"/>
      <c r="AW27" s="228"/>
      <c r="AX27" s="229"/>
    </row>
    <row r="28" spans="1:50" ht="47.1" customHeight="1" x14ac:dyDescent="0.15">
      <c r="A28" s="214"/>
      <c r="B28" s="196"/>
      <c r="C28" s="196"/>
      <c r="D28" s="196"/>
      <c r="E28" s="196"/>
      <c r="F28" s="215"/>
      <c r="G28" s="238"/>
      <c r="H28" s="238"/>
      <c r="I28" s="238"/>
      <c r="J28" s="238"/>
      <c r="K28" s="238"/>
      <c r="L28" s="238"/>
      <c r="M28" s="238"/>
      <c r="N28" s="238"/>
      <c r="O28" s="238"/>
      <c r="P28" s="238"/>
      <c r="Q28" s="238"/>
      <c r="R28" s="238"/>
      <c r="S28" s="238"/>
      <c r="T28" s="238"/>
      <c r="U28" s="238"/>
      <c r="V28" s="238"/>
      <c r="W28" s="238"/>
      <c r="X28" s="238"/>
      <c r="Y28" s="152" t="s">
        <v>62</v>
      </c>
      <c r="Z28" s="81"/>
      <c r="AA28" s="82"/>
      <c r="AB28" s="230" t="s">
        <v>63</v>
      </c>
      <c r="AC28" s="231"/>
      <c r="AD28" s="232"/>
      <c r="AE28" s="233" t="s">
        <v>64</v>
      </c>
      <c r="AF28" s="234"/>
      <c r="AG28" s="234"/>
      <c r="AH28" s="234"/>
      <c r="AI28" s="235"/>
      <c r="AJ28" s="233" t="s">
        <v>65</v>
      </c>
      <c r="AK28" s="234"/>
      <c r="AL28" s="234"/>
      <c r="AM28" s="234"/>
      <c r="AN28" s="235"/>
      <c r="AO28" s="233" t="s">
        <v>66</v>
      </c>
      <c r="AP28" s="234"/>
      <c r="AQ28" s="234"/>
      <c r="AR28" s="234"/>
      <c r="AS28" s="235"/>
      <c r="AT28" s="233" t="s">
        <v>67</v>
      </c>
      <c r="AU28" s="234"/>
      <c r="AV28" s="234"/>
      <c r="AW28" s="234"/>
      <c r="AX28" s="236"/>
    </row>
    <row r="29" spans="1:50" ht="23.1" customHeight="1" x14ac:dyDescent="0.15">
      <c r="A29" s="254" t="s">
        <v>68</v>
      </c>
      <c r="B29" s="255"/>
      <c r="C29" s="260" t="s">
        <v>69</v>
      </c>
      <c r="D29" s="261"/>
      <c r="E29" s="261"/>
      <c r="F29" s="261"/>
      <c r="G29" s="261"/>
      <c r="H29" s="261"/>
      <c r="I29" s="261"/>
      <c r="J29" s="261"/>
      <c r="K29" s="262"/>
      <c r="L29" s="263" t="s">
        <v>70</v>
      </c>
      <c r="M29" s="263"/>
      <c r="N29" s="263"/>
      <c r="O29" s="263"/>
      <c r="P29" s="263"/>
      <c r="Q29" s="263"/>
      <c r="R29" s="264" t="s">
        <v>29</v>
      </c>
      <c r="S29" s="264"/>
      <c r="T29" s="264"/>
      <c r="U29" s="264"/>
      <c r="V29" s="264"/>
      <c r="W29" s="264"/>
      <c r="X29" s="265" t="s">
        <v>71</v>
      </c>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6"/>
    </row>
    <row r="30" spans="1:50" ht="23.1" customHeight="1" x14ac:dyDescent="0.15">
      <c r="A30" s="256"/>
      <c r="B30" s="257"/>
      <c r="C30" s="267" t="s">
        <v>72</v>
      </c>
      <c r="D30" s="268"/>
      <c r="E30" s="268"/>
      <c r="F30" s="268"/>
      <c r="G30" s="268"/>
      <c r="H30" s="268"/>
      <c r="I30" s="268"/>
      <c r="J30" s="268"/>
      <c r="K30" s="269"/>
      <c r="L30" s="270">
        <v>285</v>
      </c>
      <c r="M30" s="271"/>
      <c r="N30" s="271"/>
      <c r="O30" s="271"/>
      <c r="P30" s="271"/>
      <c r="Q30" s="272"/>
      <c r="R30" s="273"/>
      <c r="S30" s="273"/>
      <c r="T30" s="273"/>
      <c r="U30" s="273"/>
      <c r="V30" s="273"/>
      <c r="W30" s="273"/>
      <c r="X30" s="274"/>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6"/>
    </row>
    <row r="31" spans="1:50" ht="23.1" customHeight="1" x14ac:dyDescent="0.15">
      <c r="A31" s="256"/>
      <c r="B31" s="257"/>
      <c r="C31" s="277" t="s">
        <v>73</v>
      </c>
      <c r="D31" s="278"/>
      <c r="E31" s="278"/>
      <c r="F31" s="278"/>
      <c r="G31" s="278"/>
      <c r="H31" s="278"/>
      <c r="I31" s="278"/>
      <c r="J31" s="278"/>
      <c r="K31" s="279"/>
      <c r="L31" s="243">
        <v>76</v>
      </c>
      <c r="M31" s="244"/>
      <c r="N31" s="244"/>
      <c r="O31" s="244"/>
      <c r="P31" s="244"/>
      <c r="Q31" s="245"/>
      <c r="R31" s="246"/>
      <c r="S31" s="246"/>
      <c r="T31" s="246"/>
      <c r="U31" s="246"/>
      <c r="V31" s="246"/>
      <c r="W31" s="246"/>
      <c r="X31" s="247"/>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9"/>
    </row>
    <row r="32" spans="1:50" ht="23.1" customHeight="1" x14ac:dyDescent="0.15">
      <c r="A32" s="256"/>
      <c r="B32" s="257"/>
      <c r="C32" s="250" t="s">
        <v>74</v>
      </c>
      <c r="D32" s="251"/>
      <c r="E32" s="251"/>
      <c r="F32" s="251"/>
      <c r="G32" s="251"/>
      <c r="H32" s="251"/>
      <c r="I32" s="251"/>
      <c r="J32" s="251"/>
      <c r="K32" s="252"/>
      <c r="L32" s="253">
        <v>2</v>
      </c>
      <c r="M32" s="253"/>
      <c r="N32" s="253"/>
      <c r="O32" s="253"/>
      <c r="P32" s="253"/>
      <c r="Q32" s="253"/>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x14ac:dyDescent="0.15">
      <c r="A33" s="256"/>
      <c r="B33" s="257"/>
      <c r="C33" s="250" t="s">
        <v>75</v>
      </c>
      <c r="D33" s="251"/>
      <c r="E33" s="251"/>
      <c r="F33" s="251"/>
      <c r="G33" s="251"/>
      <c r="H33" s="251"/>
      <c r="I33" s="251"/>
      <c r="J33" s="251"/>
      <c r="K33" s="252"/>
      <c r="L33" s="253">
        <v>11</v>
      </c>
      <c r="M33" s="253"/>
      <c r="N33" s="253"/>
      <c r="O33" s="253"/>
      <c r="P33" s="253"/>
      <c r="Q33" s="253"/>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x14ac:dyDescent="0.15">
      <c r="A34" s="256"/>
      <c r="B34" s="257"/>
      <c r="C34" s="250" t="s">
        <v>76</v>
      </c>
      <c r="D34" s="251"/>
      <c r="E34" s="251"/>
      <c r="F34" s="251"/>
      <c r="G34" s="251"/>
      <c r="H34" s="251"/>
      <c r="I34" s="251"/>
      <c r="J34" s="251"/>
      <c r="K34" s="252"/>
      <c r="L34" s="253">
        <v>8</v>
      </c>
      <c r="M34" s="253"/>
      <c r="N34" s="253"/>
      <c r="O34" s="253"/>
      <c r="P34" s="253"/>
      <c r="Q34" s="253"/>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2.5" customHeight="1" x14ac:dyDescent="0.15">
      <c r="A35" s="256"/>
      <c r="B35" s="257"/>
      <c r="C35" s="280"/>
      <c r="D35" s="281"/>
      <c r="E35" s="281"/>
      <c r="F35" s="281"/>
      <c r="G35" s="281"/>
      <c r="H35" s="281"/>
      <c r="I35" s="281"/>
      <c r="J35" s="281"/>
      <c r="K35" s="282"/>
      <c r="L35" s="283"/>
      <c r="M35" s="284"/>
      <c r="N35" s="284"/>
      <c r="O35" s="284"/>
      <c r="P35" s="284"/>
      <c r="Q35" s="285"/>
      <c r="R35" s="283"/>
      <c r="S35" s="284"/>
      <c r="T35" s="284"/>
      <c r="U35" s="284"/>
      <c r="V35" s="284"/>
      <c r="W35" s="285"/>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1.75" customHeight="1" thickBot="1" x14ac:dyDescent="0.2">
      <c r="A36" s="258"/>
      <c r="B36" s="259"/>
      <c r="C36" s="286" t="s">
        <v>37</v>
      </c>
      <c r="D36" s="287"/>
      <c r="E36" s="287"/>
      <c r="F36" s="287"/>
      <c r="G36" s="287"/>
      <c r="H36" s="287"/>
      <c r="I36" s="287"/>
      <c r="J36" s="287"/>
      <c r="K36" s="288"/>
      <c r="L36" s="289">
        <f>SUM(L30:Q35)</f>
        <v>382</v>
      </c>
      <c r="M36" s="287"/>
      <c r="N36" s="287"/>
      <c r="O36" s="287"/>
      <c r="P36" s="287"/>
      <c r="Q36" s="288"/>
      <c r="R36" s="290"/>
      <c r="S36" s="291"/>
      <c r="T36" s="291"/>
      <c r="U36" s="291"/>
      <c r="V36" s="291"/>
      <c r="W36" s="292"/>
      <c r="X36" s="293"/>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96" t="s">
        <v>77</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8"/>
    </row>
    <row r="39" spans="1:50" ht="21" customHeight="1" x14ac:dyDescent="0.15">
      <c r="A39" s="8"/>
      <c r="B39" s="9"/>
      <c r="C39" s="299" t="s">
        <v>78</v>
      </c>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1"/>
      <c r="AD39" s="300" t="s">
        <v>79</v>
      </c>
      <c r="AE39" s="300"/>
      <c r="AF39" s="300"/>
      <c r="AG39" s="302" t="s">
        <v>80</v>
      </c>
      <c r="AH39" s="300"/>
      <c r="AI39" s="300"/>
      <c r="AJ39" s="300"/>
      <c r="AK39" s="300"/>
      <c r="AL39" s="300"/>
      <c r="AM39" s="300"/>
      <c r="AN39" s="300"/>
      <c r="AO39" s="300"/>
      <c r="AP39" s="300"/>
      <c r="AQ39" s="300"/>
      <c r="AR39" s="300"/>
      <c r="AS39" s="300"/>
      <c r="AT39" s="300"/>
      <c r="AU39" s="300"/>
      <c r="AV39" s="300"/>
      <c r="AW39" s="300"/>
      <c r="AX39" s="303"/>
    </row>
    <row r="40" spans="1:50" ht="26.25" customHeight="1" x14ac:dyDescent="0.15">
      <c r="A40" s="304" t="s">
        <v>81</v>
      </c>
      <c r="B40" s="305"/>
      <c r="C40" s="310" t="s">
        <v>82</v>
      </c>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2"/>
      <c r="AD40" s="313" t="s">
        <v>83</v>
      </c>
      <c r="AE40" s="314"/>
      <c r="AF40" s="315"/>
      <c r="AG40" s="316" t="s">
        <v>84</v>
      </c>
      <c r="AH40" s="317"/>
      <c r="AI40" s="317"/>
      <c r="AJ40" s="317"/>
      <c r="AK40" s="317"/>
      <c r="AL40" s="317"/>
      <c r="AM40" s="317"/>
      <c r="AN40" s="317"/>
      <c r="AO40" s="317"/>
      <c r="AP40" s="317"/>
      <c r="AQ40" s="317"/>
      <c r="AR40" s="317"/>
      <c r="AS40" s="317"/>
      <c r="AT40" s="317"/>
      <c r="AU40" s="317"/>
      <c r="AV40" s="317"/>
      <c r="AW40" s="317"/>
      <c r="AX40" s="318"/>
    </row>
    <row r="41" spans="1:50" ht="26.25" customHeight="1" x14ac:dyDescent="0.15">
      <c r="A41" s="306"/>
      <c r="B41" s="307"/>
      <c r="C41" s="323" t="s">
        <v>85</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AD41" s="326" t="s">
        <v>86</v>
      </c>
      <c r="AE41" s="327"/>
      <c r="AF41" s="327"/>
      <c r="AG41" s="319"/>
      <c r="AH41" s="203"/>
      <c r="AI41" s="203"/>
      <c r="AJ41" s="203"/>
      <c r="AK41" s="203"/>
      <c r="AL41" s="203"/>
      <c r="AM41" s="203"/>
      <c r="AN41" s="203"/>
      <c r="AO41" s="203"/>
      <c r="AP41" s="203"/>
      <c r="AQ41" s="203"/>
      <c r="AR41" s="203"/>
      <c r="AS41" s="203"/>
      <c r="AT41" s="203"/>
      <c r="AU41" s="203"/>
      <c r="AV41" s="203"/>
      <c r="AW41" s="203"/>
      <c r="AX41" s="320"/>
    </row>
    <row r="42" spans="1:50" ht="30" customHeight="1" x14ac:dyDescent="0.15">
      <c r="A42" s="308"/>
      <c r="B42" s="309"/>
      <c r="C42" s="328" t="s">
        <v>87</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30"/>
      <c r="AD42" s="331" t="s">
        <v>86</v>
      </c>
      <c r="AE42" s="332"/>
      <c r="AF42" s="332"/>
      <c r="AG42" s="321"/>
      <c r="AH42" s="206"/>
      <c r="AI42" s="206"/>
      <c r="AJ42" s="206"/>
      <c r="AK42" s="206"/>
      <c r="AL42" s="206"/>
      <c r="AM42" s="206"/>
      <c r="AN42" s="206"/>
      <c r="AO42" s="206"/>
      <c r="AP42" s="206"/>
      <c r="AQ42" s="206"/>
      <c r="AR42" s="206"/>
      <c r="AS42" s="206"/>
      <c r="AT42" s="206"/>
      <c r="AU42" s="206"/>
      <c r="AV42" s="206"/>
      <c r="AW42" s="206"/>
      <c r="AX42" s="322"/>
    </row>
    <row r="43" spans="1:50" ht="26.25" customHeight="1" x14ac:dyDescent="0.15">
      <c r="A43" s="333" t="s">
        <v>88</v>
      </c>
      <c r="B43" s="334"/>
      <c r="C43" s="335" t="s">
        <v>89</v>
      </c>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7" t="s">
        <v>86</v>
      </c>
      <c r="AE43" s="338"/>
      <c r="AF43" s="338"/>
      <c r="AG43" s="339" t="s">
        <v>90</v>
      </c>
      <c r="AH43" s="200"/>
      <c r="AI43" s="200"/>
      <c r="AJ43" s="200"/>
      <c r="AK43" s="200"/>
      <c r="AL43" s="200"/>
      <c r="AM43" s="200"/>
      <c r="AN43" s="200"/>
      <c r="AO43" s="200"/>
      <c r="AP43" s="200"/>
      <c r="AQ43" s="200"/>
      <c r="AR43" s="200"/>
      <c r="AS43" s="200"/>
      <c r="AT43" s="200"/>
      <c r="AU43" s="200"/>
      <c r="AV43" s="200"/>
      <c r="AW43" s="200"/>
      <c r="AX43" s="340"/>
    </row>
    <row r="44" spans="1:50" ht="26.25" customHeight="1" x14ac:dyDescent="0.15">
      <c r="A44" s="306"/>
      <c r="B44" s="307"/>
      <c r="C44" s="341" t="s">
        <v>91</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t="s">
        <v>86</v>
      </c>
      <c r="AE44" s="327"/>
      <c r="AF44" s="327"/>
      <c r="AG44" s="319"/>
      <c r="AH44" s="203"/>
      <c r="AI44" s="203"/>
      <c r="AJ44" s="203"/>
      <c r="AK44" s="203"/>
      <c r="AL44" s="203"/>
      <c r="AM44" s="203"/>
      <c r="AN44" s="203"/>
      <c r="AO44" s="203"/>
      <c r="AP44" s="203"/>
      <c r="AQ44" s="203"/>
      <c r="AR44" s="203"/>
      <c r="AS44" s="203"/>
      <c r="AT44" s="203"/>
      <c r="AU44" s="203"/>
      <c r="AV44" s="203"/>
      <c r="AW44" s="203"/>
      <c r="AX44" s="320"/>
    </row>
    <row r="45" spans="1:50" ht="26.25" customHeight="1" x14ac:dyDescent="0.15">
      <c r="A45" s="306"/>
      <c r="B45" s="307"/>
      <c r="C45" s="341" t="s">
        <v>92</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6" t="s">
        <v>86</v>
      </c>
      <c r="AE45" s="327"/>
      <c r="AF45" s="327"/>
      <c r="AG45" s="319"/>
      <c r="AH45" s="203"/>
      <c r="AI45" s="203"/>
      <c r="AJ45" s="203"/>
      <c r="AK45" s="203"/>
      <c r="AL45" s="203"/>
      <c r="AM45" s="203"/>
      <c r="AN45" s="203"/>
      <c r="AO45" s="203"/>
      <c r="AP45" s="203"/>
      <c r="AQ45" s="203"/>
      <c r="AR45" s="203"/>
      <c r="AS45" s="203"/>
      <c r="AT45" s="203"/>
      <c r="AU45" s="203"/>
      <c r="AV45" s="203"/>
      <c r="AW45" s="203"/>
      <c r="AX45" s="320"/>
    </row>
    <row r="46" spans="1:50" ht="26.25" customHeight="1" x14ac:dyDescent="0.15">
      <c r="A46" s="306"/>
      <c r="B46" s="307"/>
      <c r="C46" s="341" t="s">
        <v>93</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86</v>
      </c>
      <c r="AE46" s="327"/>
      <c r="AF46" s="327"/>
      <c r="AG46" s="319"/>
      <c r="AH46" s="203"/>
      <c r="AI46" s="203"/>
      <c r="AJ46" s="203"/>
      <c r="AK46" s="203"/>
      <c r="AL46" s="203"/>
      <c r="AM46" s="203"/>
      <c r="AN46" s="203"/>
      <c r="AO46" s="203"/>
      <c r="AP46" s="203"/>
      <c r="AQ46" s="203"/>
      <c r="AR46" s="203"/>
      <c r="AS46" s="203"/>
      <c r="AT46" s="203"/>
      <c r="AU46" s="203"/>
      <c r="AV46" s="203"/>
      <c r="AW46" s="203"/>
      <c r="AX46" s="320"/>
    </row>
    <row r="47" spans="1:50" ht="26.25" customHeight="1" x14ac:dyDescent="0.15">
      <c r="A47" s="306"/>
      <c r="B47" s="307"/>
      <c r="C47" s="341" t="s">
        <v>94</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45"/>
      <c r="AD47" s="326" t="s">
        <v>86</v>
      </c>
      <c r="AE47" s="327"/>
      <c r="AF47" s="327"/>
      <c r="AG47" s="319"/>
      <c r="AH47" s="203"/>
      <c r="AI47" s="203"/>
      <c r="AJ47" s="203"/>
      <c r="AK47" s="203"/>
      <c r="AL47" s="203"/>
      <c r="AM47" s="203"/>
      <c r="AN47" s="203"/>
      <c r="AO47" s="203"/>
      <c r="AP47" s="203"/>
      <c r="AQ47" s="203"/>
      <c r="AR47" s="203"/>
      <c r="AS47" s="203"/>
      <c r="AT47" s="203"/>
      <c r="AU47" s="203"/>
      <c r="AV47" s="203"/>
      <c r="AW47" s="203"/>
      <c r="AX47" s="320"/>
    </row>
    <row r="48" spans="1:50" ht="26.25" customHeight="1" x14ac:dyDescent="0.15">
      <c r="A48" s="306"/>
      <c r="B48" s="307"/>
      <c r="C48" s="346" t="s">
        <v>95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31" t="s">
        <v>86</v>
      </c>
      <c r="AE48" s="332"/>
      <c r="AF48" s="332"/>
      <c r="AG48" s="321"/>
      <c r="AH48" s="206"/>
      <c r="AI48" s="206"/>
      <c r="AJ48" s="206"/>
      <c r="AK48" s="206"/>
      <c r="AL48" s="206"/>
      <c r="AM48" s="206"/>
      <c r="AN48" s="206"/>
      <c r="AO48" s="206"/>
      <c r="AP48" s="206"/>
      <c r="AQ48" s="206"/>
      <c r="AR48" s="206"/>
      <c r="AS48" s="206"/>
      <c r="AT48" s="206"/>
      <c r="AU48" s="206"/>
      <c r="AV48" s="206"/>
      <c r="AW48" s="206"/>
      <c r="AX48" s="322"/>
    </row>
    <row r="49" spans="1:50" ht="30" customHeight="1" x14ac:dyDescent="0.15">
      <c r="A49" s="333" t="s">
        <v>96</v>
      </c>
      <c r="B49" s="334"/>
      <c r="C49" s="342" t="s">
        <v>97</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D49" s="337" t="s">
        <v>86</v>
      </c>
      <c r="AE49" s="338"/>
      <c r="AF49" s="338"/>
      <c r="AG49" s="339" t="s">
        <v>98</v>
      </c>
      <c r="AH49" s="200"/>
      <c r="AI49" s="200"/>
      <c r="AJ49" s="200"/>
      <c r="AK49" s="200"/>
      <c r="AL49" s="200"/>
      <c r="AM49" s="200"/>
      <c r="AN49" s="200"/>
      <c r="AO49" s="200"/>
      <c r="AP49" s="200"/>
      <c r="AQ49" s="200"/>
      <c r="AR49" s="200"/>
      <c r="AS49" s="200"/>
      <c r="AT49" s="200"/>
      <c r="AU49" s="200"/>
      <c r="AV49" s="200"/>
      <c r="AW49" s="200"/>
      <c r="AX49" s="340"/>
    </row>
    <row r="50" spans="1:50" ht="26.25" customHeight="1" x14ac:dyDescent="0.15">
      <c r="A50" s="306"/>
      <c r="B50" s="307"/>
      <c r="C50" s="341" t="s">
        <v>99</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6" t="s">
        <v>86</v>
      </c>
      <c r="AE50" s="327"/>
      <c r="AF50" s="327"/>
      <c r="AG50" s="319"/>
      <c r="AH50" s="203"/>
      <c r="AI50" s="203"/>
      <c r="AJ50" s="203"/>
      <c r="AK50" s="203"/>
      <c r="AL50" s="203"/>
      <c r="AM50" s="203"/>
      <c r="AN50" s="203"/>
      <c r="AO50" s="203"/>
      <c r="AP50" s="203"/>
      <c r="AQ50" s="203"/>
      <c r="AR50" s="203"/>
      <c r="AS50" s="203"/>
      <c r="AT50" s="203"/>
      <c r="AU50" s="203"/>
      <c r="AV50" s="203"/>
      <c r="AW50" s="203"/>
      <c r="AX50" s="320"/>
    </row>
    <row r="51" spans="1:50" ht="26.25" customHeight="1" x14ac:dyDescent="0.15">
      <c r="A51" s="306"/>
      <c r="B51" s="307"/>
      <c r="C51" s="341" t="s">
        <v>100</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6" t="s">
        <v>86</v>
      </c>
      <c r="AE51" s="327"/>
      <c r="AF51" s="327"/>
      <c r="AG51" s="319"/>
      <c r="AH51" s="203"/>
      <c r="AI51" s="203"/>
      <c r="AJ51" s="203"/>
      <c r="AK51" s="203"/>
      <c r="AL51" s="203"/>
      <c r="AM51" s="203"/>
      <c r="AN51" s="203"/>
      <c r="AO51" s="203"/>
      <c r="AP51" s="203"/>
      <c r="AQ51" s="203"/>
      <c r="AR51" s="203"/>
      <c r="AS51" s="203"/>
      <c r="AT51" s="203"/>
      <c r="AU51" s="203"/>
      <c r="AV51" s="203"/>
      <c r="AW51" s="203"/>
      <c r="AX51" s="320"/>
    </row>
    <row r="52" spans="1:50" ht="33.6" customHeight="1" x14ac:dyDescent="0.15">
      <c r="A52" s="333" t="s">
        <v>101</v>
      </c>
      <c r="B52" s="334"/>
      <c r="C52" s="378" t="s">
        <v>102</v>
      </c>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36"/>
      <c r="AD52" s="337" t="s">
        <v>83</v>
      </c>
      <c r="AE52" s="338"/>
      <c r="AF52" s="338"/>
      <c r="AG52" s="380" t="s">
        <v>103</v>
      </c>
      <c r="AH52" s="209"/>
      <c r="AI52" s="209"/>
      <c r="AJ52" s="209"/>
      <c r="AK52" s="209"/>
      <c r="AL52" s="209"/>
      <c r="AM52" s="209"/>
      <c r="AN52" s="209"/>
      <c r="AO52" s="209"/>
      <c r="AP52" s="209"/>
      <c r="AQ52" s="209"/>
      <c r="AR52" s="209"/>
      <c r="AS52" s="209"/>
      <c r="AT52" s="209"/>
      <c r="AU52" s="209"/>
      <c r="AV52" s="209"/>
      <c r="AW52" s="209"/>
      <c r="AX52" s="381"/>
    </row>
    <row r="53" spans="1:50" ht="15.75" customHeight="1" x14ac:dyDescent="0.15">
      <c r="A53" s="306"/>
      <c r="B53" s="307"/>
      <c r="C53" s="384" t="s">
        <v>0</v>
      </c>
      <c r="D53" s="385"/>
      <c r="E53" s="385"/>
      <c r="F53" s="385"/>
      <c r="G53" s="386" t="s">
        <v>104</v>
      </c>
      <c r="H53" s="387"/>
      <c r="I53" s="387"/>
      <c r="J53" s="387"/>
      <c r="K53" s="387"/>
      <c r="L53" s="387"/>
      <c r="M53" s="387"/>
      <c r="N53" s="387"/>
      <c r="O53" s="387"/>
      <c r="P53" s="387"/>
      <c r="Q53" s="387"/>
      <c r="R53" s="387"/>
      <c r="S53" s="388"/>
      <c r="T53" s="389" t="s">
        <v>105</v>
      </c>
      <c r="U53" s="390"/>
      <c r="V53" s="390"/>
      <c r="W53" s="390"/>
      <c r="X53" s="390"/>
      <c r="Y53" s="390"/>
      <c r="Z53" s="390"/>
      <c r="AA53" s="390"/>
      <c r="AB53" s="390"/>
      <c r="AC53" s="390"/>
      <c r="AD53" s="390"/>
      <c r="AE53" s="390"/>
      <c r="AF53" s="390"/>
      <c r="AG53" s="382"/>
      <c r="AH53" s="212"/>
      <c r="AI53" s="212"/>
      <c r="AJ53" s="212"/>
      <c r="AK53" s="212"/>
      <c r="AL53" s="212"/>
      <c r="AM53" s="212"/>
      <c r="AN53" s="212"/>
      <c r="AO53" s="212"/>
      <c r="AP53" s="212"/>
      <c r="AQ53" s="212"/>
      <c r="AR53" s="212"/>
      <c r="AS53" s="212"/>
      <c r="AT53" s="212"/>
      <c r="AU53" s="212"/>
      <c r="AV53" s="212"/>
      <c r="AW53" s="212"/>
      <c r="AX53" s="383"/>
    </row>
    <row r="54" spans="1:50" ht="26.25" customHeight="1" x14ac:dyDescent="0.15">
      <c r="A54" s="306"/>
      <c r="B54" s="307"/>
      <c r="C54" s="391"/>
      <c r="D54" s="392"/>
      <c r="E54" s="392"/>
      <c r="F54" s="392"/>
      <c r="G54" s="393"/>
      <c r="H54" s="325"/>
      <c r="I54" s="325"/>
      <c r="J54" s="325"/>
      <c r="K54" s="325"/>
      <c r="L54" s="325"/>
      <c r="M54" s="325"/>
      <c r="N54" s="325"/>
      <c r="O54" s="325"/>
      <c r="P54" s="325"/>
      <c r="Q54" s="325"/>
      <c r="R54" s="325"/>
      <c r="S54" s="394"/>
      <c r="T54" s="395"/>
      <c r="U54" s="325"/>
      <c r="V54" s="325"/>
      <c r="W54" s="325"/>
      <c r="X54" s="325"/>
      <c r="Y54" s="325"/>
      <c r="Z54" s="325"/>
      <c r="AA54" s="325"/>
      <c r="AB54" s="325"/>
      <c r="AC54" s="325"/>
      <c r="AD54" s="325"/>
      <c r="AE54" s="325"/>
      <c r="AF54" s="325"/>
      <c r="AG54" s="382"/>
      <c r="AH54" s="212"/>
      <c r="AI54" s="212"/>
      <c r="AJ54" s="212"/>
      <c r="AK54" s="212"/>
      <c r="AL54" s="212"/>
      <c r="AM54" s="212"/>
      <c r="AN54" s="212"/>
      <c r="AO54" s="212"/>
      <c r="AP54" s="212"/>
      <c r="AQ54" s="212"/>
      <c r="AR54" s="212"/>
      <c r="AS54" s="212"/>
      <c r="AT54" s="212"/>
      <c r="AU54" s="212"/>
      <c r="AV54" s="212"/>
      <c r="AW54" s="212"/>
      <c r="AX54" s="383"/>
    </row>
    <row r="55" spans="1:50" ht="26.25" customHeight="1" x14ac:dyDescent="0.15">
      <c r="A55" s="308"/>
      <c r="B55" s="309"/>
      <c r="C55" s="358"/>
      <c r="D55" s="359"/>
      <c r="E55" s="359"/>
      <c r="F55" s="359"/>
      <c r="G55" s="360"/>
      <c r="H55" s="347"/>
      <c r="I55" s="347"/>
      <c r="J55" s="347"/>
      <c r="K55" s="347"/>
      <c r="L55" s="347"/>
      <c r="M55" s="347"/>
      <c r="N55" s="347"/>
      <c r="O55" s="347"/>
      <c r="P55" s="347"/>
      <c r="Q55" s="347"/>
      <c r="R55" s="347"/>
      <c r="S55" s="361"/>
      <c r="T55" s="362"/>
      <c r="U55" s="363"/>
      <c r="V55" s="363"/>
      <c r="W55" s="363"/>
      <c r="X55" s="363"/>
      <c r="Y55" s="363"/>
      <c r="Z55" s="363"/>
      <c r="AA55" s="363"/>
      <c r="AB55" s="363"/>
      <c r="AC55" s="363"/>
      <c r="AD55" s="363"/>
      <c r="AE55" s="363"/>
      <c r="AF55" s="363"/>
      <c r="AG55" s="195"/>
      <c r="AH55" s="196"/>
      <c r="AI55" s="196"/>
      <c r="AJ55" s="196"/>
      <c r="AK55" s="196"/>
      <c r="AL55" s="196"/>
      <c r="AM55" s="196"/>
      <c r="AN55" s="196"/>
      <c r="AO55" s="196"/>
      <c r="AP55" s="196"/>
      <c r="AQ55" s="196"/>
      <c r="AR55" s="196"/>
      <c r="AS55" s="196"/>
      <c r="AT55" s="196"/>
      <c r="AU55" s="196"/>
      <c r="AV55" s="196"/>
      <c r="AW55" s="196"/>
      <c r="AX55" s="198"/>
    </row>
    <row r="56" spans="1:50" ht="57" customHeight="1" x14ac:dyDescent="0.15">
      <c r="A56" s="333" t="s">
        <v>106</v>
      </c>
      <c r="B56" s="364"/>
      <c r="C56" s="367" t="s">
        <v>107</v>
      </c>
      <c r="D56" s="368"/>
      <c r="E56" s="368"/>
      <c r="F56" s="369"/>
      <c r="G56" s="370" t="s">
        <v>108</v>
      </c>
      <c r="H56" s="371"/>
      <c r="I56" s="371"/>
      <c r="J56" s="371"/>
      <c r="K56" s="371"/>
      <c r="L56" s="371"/>
      <c r="M56" s="371"/>
      <c r="N56" s="371"/>
      <c r="O56" s="371"/>
      <c r="P56" s="371"/>
      <c r="Q56" s="371"/>
      <c r="R56" s="371"/>
      <c r="S56" s="371"/>
      <c r="T56" s="371"/>
      <c r="U56" s="371"/>
      <c r="V56" s="371"/>
      <c r="W56" s="371"/>
      <c r="X56" s="371"/>
      <c r="Y56" s="371"/>
      <c r="Z56" s="371"/>
      <c r="AA56" s="371"/>
      <c r="AB56" s="371"/>
      <c r="AC56" s="371"/>
      <c r="AD56" s="371"/>
      <c r="AE56" s="371"/>
      <c r="AF56" s="371"/>
      <c r="AG56" s="371"/>
      <c r="AH56" s="371"/>
      <c r="AI56" s="371"/>
      <c r="AJ56" s="371"/>
      <c r="AK56" s="371"/>
      <c r="AL56" s="371"/>
      <c r="AM56" s="371"/>
      <c r="AN56" s="371"/>
      <c r="AO56" s="371"/>
      <c r="AP56" s="371"/>
      <c r="AQ56" s="371"/>
      <c r="AR56" s="371"/>
      <c r="AS56" s="371"/>
      <c r="AT56" s="371"/>
      <c r="AU56" s="371"/>
      <c r="AV56" s="371"/>
      <c r="AW56" s="371"/>
      <c r="AX56" s="372"/>
    </row>
    <row r="57" spans="1:50" ht="66.75" customHeight="1" thickBot="1" x14ac:dyDescent="0.2">
      <c r="A57" s="365"/>
      <c r="B57" s="366"/>
      <c r="C57" s="373" t="s">
        <v>109</v>
      </c>
      <c r="D57" s="374"/>
      <c r="E57" s="374"/>
      <c r="F57" s="375"/>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6"/>
      <c r="AI57" s="376"/>
      <c r="AJ57" s="376"/>
      <c r="AK57" s="376"/>
      <c r="AL57" s="376"/>
      <c r="AM57" s="376"/>
      <c r="AN57" s="376"/>
      <c r="AO57" s="376"/>
      <c r="AP57" s="376"/>
      <c r="AQ57" s="376"/>
      <c r="AR57" s="376"/>
      <c r="AS57" s="376"/>
      <c r="AT57" s="376"/>
      <c r="AU57" s="376"/>
      <c r="AV57" s="376"/>
      <c r="AW57" s="376"/>
      <c r="AX57" s="377"/>
    </row>
    <row r="58" spans="1:50" ht="21" customHeight="1" x14ac:dyDescent="0.15">
      <c r="A58" s="296" t="s">
        <v>110</v>
      </c>
      <c r="B58" s="297"/>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8"/>
    </row>
    <row r="59" spans="1:50" ht="120" customHeight="1" thickBot="1" x14ac:dyDescent="0.2">
      <c r="A59" s="348"/>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50"/>
    </row>
    <row r="60" spans="1:50" ht="21" customHeight="1" x14ac:dyDescent="0.15">
      <c r="A60" s="351" t="s">
        <v>111</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3"/>
    </row>
    <row r="61" spans="1:50" ht="120" customHeight="1" thickBot="1" x14ac:dyDescent="0.2">
      <c r="A61" s="348"/>
      <c r="B61" s="349"/>
      <c r="C61" s="349"/>
      <c r="D61" s="349"/>
      <c r="E61" s="354"/>
      <c r="F61" s="355"/>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7"/>
    </row>
    <row r="62" spans="1:50" ht="21" customHeight="1" x14ac:dyDescent="0.15">
      <c r="A62" s="351" t="s">
        <v>112</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3"/>
    </row>
    <row r="63" spans="1:50" ht="99.95" customHeight="1" thickBot="1" x14ac:dyDescent="0.2">
      <c r="A63" s="348"/>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113</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99.9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114</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410" t="s">
        <v>115</v>
      </c>
      <c r="D67" s="411"/>
      <c r="E67" s="411"/>
      <c r="F67" s="411"/>
      <c r="G67" s="411"/>
      <c r="H67" s="411"/>
      <c r="I67" s="411"/>
      <c r="J67" s="412"/>
      <c r="K67" s="413">
        <v>167168169</v>
      </c>
      <c r="L67" s="414"/>
      <c r="M67" s="414"/>
      <c r="N67" s="414"/>
      <c r="O67" s="414"/>
      <c r="P67" s="414"/>
      <c r="Q67" s="414"/>
      <c r="R67" s="414"/>
      <c r="S67" s="410" t="s">
        <v>116</v>
      </c>
      <c r="T67" s="411"/>
      <c r="U67" s="411"/>
      <c r="V67" s="411"/>
      <c r="W67" s="411"/>
      <c r="X67" s="411"/>
      <c r="Y67" s="411"/>
      <c r="Z67" s="412"/>
      <c r="AA67" s="415">
        <v>187</v>
      </c>
      <c r="AB67" s="414"/>
      <c r="AC67" s="414"/>
      <c r="AD67" s="414"/>
      <c r="AE67" s="414"/>
      <c r="AF67" s="414"/>
      <c r="AG67" s="414"/>
      <c r="AH67" s="414"/>
      <c r="AI67" s="410" t="s">
        <v>117</v>
      </c>
      <c r="AJ67" s="422"/>
      <c r="AK67" s="422"/>
      <c r="AL67" s="422"/>
      <c r="AM67" s="422"/>
      <c r="AN67" s="422"/>
      <c r="AO67" s="422"/>
      <c r="AP67" s="423"/>
      <c r="AQ67" s="424">
        <v>282</v>
      </c>
      <c r="AR67" s="424"/>
      <c r="AS67" s="424"/>
      <c r="AT67" s="424"/>
      <c r="AU67" s="424"/>
      <c r="AV67" s="424"/>
      <c r="AW67" s="424"/>
      <c r="AX67" s="425"/>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6" t="s">
        <v>118</v>
      </c>
      <c r="B69" s="427"/>
      <c r="C69" s="427"/>
      <c r="D69" s="427"/>
      <c r="E69" s="427"/>
      <c r="F69" s="428"/>
      <c r="G69" s="10" t="s">
        <v>119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50.1" customHeight="1" x14ac:dyDescent="0.15">
      <c r="A70" s="101"/>
      <c r="B70" s="102"/>
      <c r="C70" s="102"/>
      <c r="D70" s="102"/>
      <c r="E70" s="102"/>
      <c r="F70" s="103"/>
      <c r="G70" s="13"/>
      <c r="H70" s="14" t="s">
        <v>120</v>
      </c>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50.1" customHeight="1" thickBot="1" x14ac:dyDescent="0.2">
      <c r="A71" s="101"/>
      <c r="B71" s="102"/>
      <c r="C71" s="102"/>
      <c r="D71" s="102"/>
      <c r="E71" s="102"/>
      <c r="F71" s="103"/>
      <c r="G71" s="13"/>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0.1" customHeight="1" thickBot="1" x14ac:dyDescent="0.2">
      <c r="A72" s="101"/>
      <c r="B72" s="102"/>
      <c r="C72" s="102"/>
      <c r="D72" s="102"/>
      <c r="E72" s="102"/>
      <c r="F72" s="103"/>
      <c r="G72" s="13"/>
      <c r="H72" s="15"/>
      <c r="I72" s="419" t="s">
        <v>121</v>
      </c>
      <c r="J72" s="420"/>
      <c r="K72" s="420"/>
      <c r="L72" s="420"/>
      <c r="M72" s="420"/>
      <c r="N72" s="420"/>
      <c r="O72" s="420"/>
      <c r="P72" s="421"/>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0.1" customHeight="1" thickBot="1" x14ac:dyDescent="0.2">
      <c r="A73" s="101"/>
      <c r="B73" s="102"/>
      <c r="C73" s="102"/>
      <c r="D73" s="102"/>
      <c r="E73" s="102"/>
      <c r="F73" s="103"/>
      <c r="G73" s="13"/>
      <c r="H73" s="15"/>
      <c r="I73" s="15"/>
      <c r="J73" s="15"/>
      <c r="K73" s="15"/>
      <c r="L73" s="17"/>
      <c r="M73" s="17"/>
      <c r="N73" s="15"/>
      <c r="O73" s="15"/>
      <c r="P73" s="15"/>
      <c r="Q73" s="15"/>
      <c r="R73" s="15"/>
      <c r="S73" s="15"/>
      <c r="T73" s="15"/>
      <c r="U73" s="419" t="s">
        <v>122</v>
      </c>
      <c r="V73" s="420"/>
      <c r="W73" s="420"/>
      <c r="X73" s="420"/>
      <c r="Y73" s="420"/>
      <c r="Z73" s="420"/>
      <c r="AA73" s="420"/>
      <c r="AB73" s="421"/>
      <c r="AC73" s="15"/>
      <c r="AD73" s="15"/>
      <c r="AE73" s="15"/>
      <c r="AF73" s="15"/>
      <c r="AG73" s="419" t="s">
        <v>123</v>
      </c>
      <c r="AH73" s="420"/>
      <c r="AI73" s="420"/>
      <c r="AJ73" s="420"/>
      <c r="AK73" s="420"/>
      <c r="AL73" s="420"/>
      <c r="AM73" s="420"/>
      <c r="AN73" s="421"/>
      <c r="AO73" s="15"/>
      <c r="AP73" s="15"/>
      <c r="AQ73" s="15"/>
      <c r="AR73" s="15"/>
      <c r="AS73" s="15"/>
      <c r="AT73" s="15"/>
      <c r="AU73" s="15"/>
      <c r="AV73" s="15"/>
      <c r="AW73" s="15"/>
      <c r="AX73" s="16"/>
    </row>
    <row r="74" spans="1:50" ht="50.1" customHeight="1" thickBot="1" x14ac:dyDescent="0.2">
      <c r="A74" s="101"/>
      <c r="B74" s="102"/>
      <c r="C74" s="102"/>
      <c r="D74" s="102"/>
      <c r="E74" s="102"/>
      <c r="F74" s="103"/>
      <c r="G74" s="13"/>
      <c r="H74" s="15"/>
      <c r="I74" s="419" t="s">
        <v>124</v>
      </c>
      <c r="J74" s="420"/>
      <c r="K74" s="420"/>
      <c r="L74" s="420"/>
      <c r="M74" s="420"/>
      <c r="N74" s="420"/>
      <c r="O74" s="420"/>
      <c r="P74" s="421"/>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50.1" customHeight="1" thickBot="1" x14ac:dyDescent="0.2">
      <c r="A75" s="101"/>
      <c r="B75" s="102"/>
      <c r="C75" s="102"/>
      <c r="D75" s="102"/>
      <c r="E75" s="102"/>
      <c r="F75" s="103"/>
      <c r="G75" s="13"/>
      <c r="H75" s="15"/>
      <c r="I75" s="15"/>
      <c r="J75" s="15"/>
      <c r="K75" s="15"/>
      <c r="L75" s="15"/>
      <c r="M75" s="15"/>
      <c r="N75" s="15"/>
      <c r="O75" s="15"/>
      <c r="P75" s="15"/>
      <c r="Q75" s="15"/>
      <c r="R75" s="15"/>
      <c r="S75" s="15"/>
      <c r="T75" s="15"/>
      <c r="U75" s="419" t="s">
        <v>125</v>
      </c>
      <c r="V75" s="420"/>
      <c r="W75" s="420"/>
      <c r="X75" s="420"/>
      <c r="Y75" s="420"/>
      <c r="Z75" s="420"/>
      <c r="AA75" s="420"/>
      <c r="AB75" s="421"/>
      <c r="AC75" s="15"/>
      <c r="AD75" s="15"/>
      <c r="AE75" s="15"/>
      <c r="AF75" s="15"/>
      <c r="AG75" s="419" t="s">
        <v>126</v>
      </c>
      <c r="AH75" s="420"/>
      <c r="AI75" s="420"/>
      <c r="AJ75" s="420"/>
      <c r="AK75" s="420"/>
      <c r="AL75" s="420"/>
      <c r="AM75" s="420"/>
      <c r="AN75" s="421"/>
      <c r="AO75" s="15"/>
      <c r="AP75" s="15"/>
      <c r="AQ75" s="15"/>
      <c r="AR75" s="15"/>
      <c r="AS75" s="15"/>
      <c r="AT75" s="15"/>
      <c r="AU75" s="15"/>
      <c r="AV75" s="15"/>
      <c r="AW75" s="15"/>
      <c r="AX75" s="16"/>
    </row>
    <row r="76" spans="1:50" ht="50.1" customHeight="1" thickBot="1" x14ac:dyDescent="0.2">
      <c r="A76" s="101"/>
      <c r="B76" s="102"/>
      <c r="C76" s="102"/>
      <c r="D76" s="102"/>
      <c r="E76" s="102"/>
      <c r="F76" s="103"/>
      <c r="G76" s="13"/>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0.1" customHeight="1" thickBot="1" x14ac:dyDescent="0.2">
      <c r="A77" s="101"/>
      <c r="B77" s="102"/>
      <c r="C77" s="102"/>
      <c r="D77" s="102"/>
      <c r="E77" s="102"/>
      <c r="F77" s="103"/>
      <c r="G77" s="13"/>
      <c r="H77" s="15"/>
      <c r="I77" s="15"/>
      <c r="J77" s="15"/>
      <c r="K77" s="15"/>
      <c r="L77" s="15"/>
      <c r="M77" s="15"/>
      <c r="N77" s="15"/>
      <c r="O77" s="15"/>
      <c r="P77" s="15"/>
      <c r="Q77" s="15"/>
      <c r="R77" s="15"/>
      <c r="S77" s="15"/>
      <c r="T77" s="15"/>
      <c r="U77" s="419" t="s">
        <v>127</v>
      </c>
      <c r="V77" s="420"/>
      <c r="W77" s="420"/>
      <c r="X77" s="420"/>
      <c r="Y77" s="420"/>
      <c r="Z77" s="420"/>
      <c r="AA77" s="420"/>
      <c r="AB77" s="421"/>
      <c r="AC77" s="15"/>
      <c r="AD77" s="15"/>
      <c r="AE77" s="15"/>
      <c r="AF77" s="15"/>
      <c r="AG77" s="416" t="s">
        <v>128</v>
      </c>
      <c r="AH77" s="417"/>
      <c r="AI77" s="417"/>
      <c r="AJ77" s="417"/>
      <c r="AK77" s="417"/>
      <c r="AL77" s="417"/>
      <c r="AM77" s="417"/>
      <c r="AN77" s="418"/>
      <c r="AO77" s="15"/>
      <c r="AP77" s="15"/>
      <c r="AQ77" s="15"/>
      <c r="AR77" s="15"/>
      <c r="AS77" s="15"/>
      <c r="AT77" s="15"/>
      <c r="AU77" s="15"/>
      <c r="AV77" s="15"/>
      <c r="AW77" s="15"/>
      <c r="AX77" s="16"/>
    </row>
    <row r="78" spans="1:50" ht="50.1" customHeight="1" x14ac:dyDescent="0.15">
      <c r="A78" s="101"/>
      <c r="B78" s="102"/>
      <c r="C78" s="102"/>
      <c r="D78" s="102"/>
      <c r="E78" s="102"/>
      <c r="F78" s="103"/>
      <c r="G78" s="13"/>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0.1" customHeight="1" x14ac:dyDescent="0.15">
      <c r="A79" s="101"/>
      <c r="B79" s="102"/>
      <c r="C79" s="102"/>
      <c r="D79" s="102"/>
      <c r="E79" s="102"/>
      <c r="F79" s="103"/>
      <c r="G79" s="13"/>
      <c r="H79" s="14" t="s">
        <v>129</v>
      </c>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0.1" customHeight="1" thickBot="1" x14ac:dyDescent="0.2">
      <c r="A80" s="101"/>
      <c r="B80" s="102"/>
      <c r="C80" s="102"/>
      <c r="D80" s="102"/>
      <c r="E80" s="102"/>
      <c r="F80" s="103"/>
      <c r="G80" s="13"/>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0.1" customHeight="1" thickBot="1" x14ac:dyDescent="0.2">
      <c r="A81" s="101"/>
      <c r="B81" s="102"/>
      <c r="C81" s="102"/>
      <c r="D81" s="102"/>
      <c r="E81" s="102"/>
      <c r="F81" s="103"/>
      <c r="G81" s="13"/>
      <c r="H81" s="15"/>
      <c r="I81" s="419" t="s">
        <v>130</v>
      </c>
      <c r="J81" s="420"/>
      <c r="K81" s="420"/>
      <c r="L81" s="420"/>
      <c r="M81" s="420"/>
      <c r="N81" s="420"/>
      <c r="O81" s="420"/>
      <c r="P81" s="421"/>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0.1" customHeight="1" thickBot="1" x14ac:dyDescent="0.2">
      <c r="A82" s="101"/>
      <c r="B82" s="102"/>
      <c r="C82" s="102"/>
      <c r="D82" s="102"/>
      <c r="E82" s="102"/>
      <c r="F82" s="103"/>
      <c r="G82" s="13"/>
      <c r="H82" s="15"/>
      <c r="I82" s="15"/>
      <c r="J82" s="15"/>
      <c r="K82" s="15"/>
      <c r="L82" s="15"/>
      <c r="M82" s="15"/>
      <c r="N82" s="15"/>
      <c r="O82" s="15"/>
      <c r="P82" s="15"/>
      <c r="Q82" s="15"/>
      <c r="R82" s="15"/>
      <c r="S82" s="15"/>
      <c r="T82" s="15"/>
      <c r="U82" s="419" t="s">
        <v>131</v>
      </c>
      <c r="V82" s="420"/>
      <c r="W82" s="420"/>
      <c r="X82" s="420"/>
      <c r="Y82" s="420"/>
      <c r="Z82" s="420"/>
      <c r="AA82" s="420"/>
      <c r="AB82" s="421"/>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0.1" customHeight="1" thickBot="1" x14ac:dyDescent="0.2">
      <c r="A83" s="101"/>
      <c r="B83" s="102"/>
      <c r="C83" s="102"/>
      <c r="D83" s="102"/>
      <c r="E83" s="102"/>
      <c r="F83" s="103"/>
      <c r="G83" s="13"/>
      <c r="H83" s="15"/>
      <c r="I83" s="419" t="s">
        <v>132</v>
      </c>
      <c r="J83" s="420"/>
      <c r="K83" s="420"/>
      <c r="L83" s="420"/>
      <c r="M83" s="420"/>
      <c r="N83" s="420"/>
      <c r="O83" s="420"/>
      <c r="P83" s="421"/>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0.1" customHeight="1" thickBot="1" x14ac:dyDescent="0.2">
      <c r="A84" s="101"/>
      <c r="B84" s="102"/>
      <c r="C84" s="102"/>
      <c r="D84" s="102"/>
      <c r="E84" s="102"/>
      <c r="F84" s="103"/>
      <c r="G84" s="13"/>
      <c r="H84" s="15"/>
      <c r="I84" s="15"/>
      <c r="J84" s="15"/>
      <c r="K84" s="15"/>
      <c r="L84" s="15"/>
      <c r="M84" s="15"/>
      <c r="N84" s="15"/>
      <c r="O84" s="15"/>
      <c r="P84" s="15"/>
      <c r="Q84" s="15"/>
      <c r="R84" s="15"/>
      <c r="S84" s="15"/>
      <c r="T84" s="15"/>
      <c r="U84" s="419" t="s">
        <v>125</v>
      </c>
      <c r="V84" s="420"/>
      <c r="W84" s="420"/>
      <c r="X84" s="420"/>
      <c r="Y84" s="420"/>
      <c r="Z84" s="420"/>
      <c r="AA84" s="420"/>
      <c r="AB84" s="421"/>
      <c r="AC84" s="15"/>
      <c r="AD84" s="15"/>
      <c r="AE84" s="15"/>
      <c r="AF84" s="15"/>
      <c r="AG84" s="419" t="s">
        <v>133</v>
      </c>
      <c r="AH84" s="420"/>
      <c r="AI84" s="420"/>
      <c r="AJ84" s="420"/>
      <c r="AK84" s="420"/>
      <c r="AL84" s="420"/>
      <c r="AM84" s="420"/>
      <c r="AN84" s="421"/>
      <c r="AO84" s="15"/>
      <c r="AP84" s="15"/>
      <c r="AQ84" s="15"/>
      <c r="AR84" s="15"/>
      <c r="AS84" s="15"/>
      <c r="AT84" s="15"/>
      <c r="AU84" s="15"/>
      <c r="AV84" s="15"/>
      <c r="AW84" s="15"/>
      <c r="AX84" s="16"/>
    </row>
    <row r="85" spans="1:50" ht="50.1" customHeight="1" thickBot="1" x14ac:dyDescent="0.2">
      <c r="A85" s="101"/>
      <c r="B85" s="102"/>
      <c r="C85" s="102"/>
      <c r="D85" s="102"/>
      <c r="E85" s="102"/>
      <c r="F85" s="103"/>
      <c r="G85" s="13"/>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0.1" customHeight="1" thickBot="1" x14ac:dyDescent="0.2">
      <c r="A86" s="101"/>
      <c r="B86" s="102"/>
      <c r="C86" s="102"/>
      <c r="D86" s="102"/>
      <c r="E86" s="102"/>
      <c r="F86" s="103"/>
      <c r="G86" s="13"/>
      <c r="H86" s="15"/>
      <c r="I86" s="15"/>
      <c r="J86" s="15"/>
      <c r="K86" s="15"/>
      <c r="L86" s="15"/>
      <c r="M86" s="15"/>
      <c r="N86" s="15"/>
      <c r="O86" s="15"/>
      <c r="P86" s="15"/>
      <c r="Q86" s="15"/>
      <c r="R86" s="15"/>
      <c r="S86" s="15"/>
      <c r="T86" s="15"/>
      <c r="U86" s="419" t="s">
        <v>127</v>
      </c>
      <c r="V86" s="420"/>
      <c r="W86" s="420"/>
      <c r="X86" s="420"/>
      <c r="Y86" s="420"/>
      <c r="Z86" s="420"/>
      <c r="AA86" s="420"/>
      <c r="AB86" s="421"/>
      <c r="AC86" s="15"/>
      <c r="AD86" s="15"/>
      <c r="AE86" s="15"/>
      <c r="AF86" s="15"/>
      <c r="AG86" s="419" t="s">
        <v>134</v>
      </c>
      <c r="AH86" s="420"/>
      <c r="AI86" s="420"/>
      <c r="AJ86" s="420"/>
      <c r="AK86" s="420"/>
      <c r="AL86" s="420"/>
      <c r="AM86" s="420"/>
      <c r="AN86" s="421"/>
      <c r="AO86" s="15"/>
      <c r="AP86" s="15"/>
      <c r="AQ86" s="15"/>
      <c r="AR86" s="15"/>
      <c r="AS86" s="15"/>
      <c r="AT86" s="15"/>
      <c r="AU86" s="15"/>
      <c r="AV86" s="15"/>
      <c r="AW86" s="15"/>
      <c r="AX86" s="16"/>
    </row>
    <row r="87" spans="1:50" ht="50.1" customHeight="1" x14ac:dyDescent="0.15">
      <c r="A87" s="101"/>
      <c r="B87" s="102"/>
      <c r="C87" s="102"/>
      <c r="D87" s="102"/>
      <c r="E87" s="102"/>
      <c r="F87" s="103"/>
      <c r="G87" s="13"/>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0.1" customHeight="1" x14ac:dyDescent="0.15">
      <c r="A88" s="101"/>
      <c r="B88" s="102"/>
      <c r="C88" s="102"/>
      <c r="D88" s="102"/>
      <c r="E88" s="102"/>
      <c r="F88" s="103"/>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0.1" customHeight="1" x14ac:dyDescent="0.15">
      <c r="A89" s="101"/>
      <c r="B89" s="102"/>
      <c r="C89" s="102"/>
      <c r="D89" s="102"/>
      <c r="E89" s="102"/>
      <c r="F89" s="103"/>
      <c r="G89" s="13"/>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0.1" customHeight="1" x14ac:dyDescent="0.15">
      <c r="A90" s="101"/>
      <c r="B90" s="102"/>
      <c r="C90" s="102"/>
      <c r="D90" s="102"/>
      <c r="E90" s="102"/>
      <c r="F90" s="103"/>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50.1" customHeight="1" x14ac:dyDescent="0.15">
      <c r="A91" s="101"/>
      <c r="B91" s="102"/>
      <c r="C91" s="102"/>
      <c r="D91" s="102"/>
      <c r="E91" s="102"/>
      <c r="F91" s="103"/>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429"/>
      <c r="B92" s="430"/>
      <c r="C92" s="430"/>
      <c r="D92" s="430"/>
      <c r="E92" s="430"/>
      <c r="F92" s="431"/>
      <c r="G92" s="18" t="s">
        <v>135</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s="22" customFormat="1" x14ac:dyDescent="0.15">
      <c r="A93" s="21"/>
      <c r="B93" s="21"/>
      <c r="C93" s="21"/>
      <c r="D93" s="21"/>
      <c r="E93" s="21"/>
      <c r="F93" s="2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22" customFormat="1" ht="26.25" customHeight="1" thickBot="1" x14ac:dyDescent="0.2">
      <c r="A94" s="23"/>
      <c r="B94" s="23"/>
      <c r="C94" s="23"/>
      <c r="D94" s="23"/>
      <c r="E94" s="23"/>
      <c r="F94" s="23"/>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471" t="s">
        <v>136</v>
      </c>
      <c r="B95" s="472"/>
      <c r="C95" s="472"/>
      <c r="D95" s="472"/>
      <c r="E95" s="472"/>
      <c r="F95" s="473"/>
      <c r="G95" s="477" t="s">
        <v>137</v>
      </c>
      <c r="H95" s="478"/>
      <c r="I95" s="478"/>
      <c r="J95" s="478"/>
      <c r="K95" s="478"/>
      <c r="L95" s="478"/>
      <c r="M95" s="478"/>
      <c r="N95" s="478"/>
      <c r="O95" s="478"/>
      <c r="P95" s="478"/>
      <c r="Q95" s="478"/>
      <c r="R95" s="478"/>
      <c r="S95" s="478"/>
      <c r="T95" s="478"/>
      <c r="U95" s="478"/>
      <c r="V95" s="478"/>
      <c r="W95" s="478"/>
      <c r="X95" s="478"/>
      <c r="Y95" s="478"/>
      <c r="Z95" s="478"/>
      <c r="AA95" s="478"/>
      <c r="AB95" s="479"/>
      <c r="AC95" s="477" t="s">
        <v>138</v>
      </c>
      <c r="AD95" s="478"/>
      <c r="AE95" s="478"/>
      <c r="AF95" s="478"/>
      <c r="AG95" s="478"/>
      <c r="AH95" s="478"/>
      <c r="AI95" s="478"/>
      <c r="AJ95" s="478"/>
      <c r="AK95" s="478"/>
      <c r="AL95" s="478"/>
      <c r="AM95" s="478"/>
      <c r="AN95" s="478"/>
      <c r="AO95" s="478"/>
      <c r="AP95" s="478"/>
      <c r="AQ95" s="478"/>
      <c r="AR95" s="478"/>
      <c r="AS95" s="478"/>
      <c r="AT95" s="478"/>
      <c r="AU95" s="478"/>
      <c r="AV95" s="478"/>
      <c r="AW95" s="478"/>
      <c r="AX95" s="480"/>
    </row>
    <row r="96" spans="1:50" ht="24.75" customHeight="1" x14ac:dyDescent="0.15">
      <c r="A96" s="221"/>
      <c r="B96" s="222"/>
      <c r="C96" s="222"/>
      <c r="D96" s="222"/>
      <c r="E96" s="222"/>
      <c r="F96" s="223"/>
      <c r="G96" s="367" t="s">
        <v>69</v>
      </c>
      <c r="H96" s="209"/>
      <c r="I96" s="209"/>
      <c r="J96" s="209"/>
      <c r="K96" s="209"/>
      <c r="L96" s="230" t="s">
        <v>139</v>
      </c>
      <c r="M96" s="65"/>
      <c r="N96" s="65"/>
      <c r="O96" s="65"/>
      <c r="P96" s="65"/>
      <c r="Q96" s="65"/>
      <c r="R96" s="65"/>
      <c r="S96" s="65"/>
      <c r="T96" s="65"/>
      <c r="U96" s="65"/>
      <c r="V96" s="65"/>
      <c r="W96" s="65"/>
      <c r="X96" s="66"/>
      <c r="Y96" s="436" t="s">
        <v>140</v>
      </c>
      <c r="Z96" s="437"/>
      <c r="AA96" s="437"/>
      <c r="AB96" s="455"/>
      <c r="AC96" s="367" t="s">
        <v>69</v>
      </c>
      <c r="AD96" s="209"/>
      <c r="AE96" s="209"/>
      <c r="AF96" s="209"/>
      <c r="AG96" s="209"/>
      <c r="AH96" s="230" t="s">
        <v>139</v>
      </c>
      <c r="AI96" s="65"/>
      <c r="AJ96" s="65"/>
      <c r="AK96" s="65"/>
      <c r="AL96" s="65"/>
      <c r="AM96" s="65"/>
      <c r="AN96" s="65"/>
      <c r="AO96" s="65"/>
      <c r="AP96" s="65"/>
      <c r="AQ96" s="65"/>
      <c r="AR96" s="65"/>
      <c r="AS96" s="65"/>
      <c r="AT96" s="66"/>
      <c r="AU96" s="436" t="s">
        <v>140</v>
      </c>
      <c r="AV96" s="437"/>
      <c r="AW96" s="437"/>
      <c r="AX96" s="438"/>
    </row>
    <row r="97" spans="1:50" ht="24.75" customHeight="1" x14ac:dyDescent="0.15">
      <c r="A97" s="221"/>
      <c r="B97" s="222"/>
      <c r="C97" s="222"/>
      <c r="D97" s="222"/>
      <c r="E97" s="222"/>
      <c r="F97" s="223"/>
      <c r="G97" s="439" t="s">
        <v>141</v>
      </c>
      <c r="H97" s="338"/>
      <c r="I97" s="338"/>
      <c r="J97" s="338"/>
      <c r="K97" s="440"/>
      <c r="L97" s="441" t="s">
        <v>142</v>
      </c>
      <c r="M97" s="442"/>
      <c r="N97" s="442"/>
      <c r="O97" s="442"/>
      <c r="P97" s="442"/>
      <c r="Q97" s="442"/>
      <c r="R97" s="442"/>
      <c r="S97" s="442"/>
      <c r="T97" s="442"/>
      <c r="U97" s="442"/>
      <c r="V97" s="442"/>
      <c r="W97" s="442"/>
      <c r="X97" s="443"/>
      <c r="Y97" s="444">
        <v>197</v>
      </c>
      <c r="Z97" s="445"/>
      <c r="AA97" s="445"/>
      <c r="AB97" s="446"/>
      <c r="AC97" s="439" t="s">
        <v>143</v>
      </c>
      <c r="AD97" s="338"/>
      <c r="AE97" s="338"/>
      <c r="AF97" s="338"/>
      <c r="AG97" s="440"/>
      <c r="AH97" s="441" t="s">
        <v>144</v>
      </c>
      <c r="AI97" s="442"/>
      <c r="AJ97" s="442"/>
      <c r="AK97" s="442"/>
      <c r="AL97" s="442"/>
      <c r="AM97" s="442"/>
      <c r="AN97" s="442"/>
      <c r="AO97" s="442"/>
      <c r="AP97" s="442"/>
      <c r="AQ97" s="442"/>
      <c r="AR97" s="442"/>
      <c r="AS97" s="442"/>
      <c r="AT97" s="443"/>
      <c r="AU97" s="444">
        <v>1.9</v>
      </c>
      <c r="AV97" s="445"/>
      <c r="AW97" s="445"/>
      <c r="AX97" s="447"/>
    </row>
    <row r="98" spans="1:50" ht="24.75" customHeight="1" x14ac:dyDescent="0.15">
      <c r="A98" s="221"/>
      <c r="B98" s="222"/>
      <c r="C98" s="222"/>
      <c r="D98" s="222"/>
      <c r="E98" s="222"/>
      <c r="F98" s="223"/>
      <c r="G98" s="456" t="s">
        <v>37</v>
      </c>
      <c r="H98" s="65"/>
      <c r="I98" s="65"/>
      <c r="J98" s="65"/>
      <c r="K98" s="65"/>
      <c r="L98" s="432"/>
      <c r="M98" s="168"/>
      <c r="N98" s="168"/>
      <c r="O98" s="168"/>
      <c r="P98" s="168"/>
      <c r="Q98" s="168"/>
      <c r="R98" s="168"/>
      <c r="S98" s="168"/>
      <c r="T98" s="168"/>
      <c r="U98" s="168"/>
      <c r="V98" s="168"/>
      <c r="W98" s="168"/>
      <c r="X98" s="169"/>
      <c r="Y98" s="433">
        <f>SUM(Y97:AB97)</f>
        <v>197</v>
      </c>
      <c r="Z98" s="434"/>
      <c r="AA98" s="434"/>
      <c r="AB98" s="457"/>
      <c r="AC98" s="456" t="s">
        <v>37</v>
      </c>
      <c r="AD98" s="65"/>
      <c r="AE98" s="65"/>
      <c r="AF98" s="65"/>
      <c r="AG98" s="65"/>
      <c r="AH98" s="432"/>
      <c r="AI98" s="168"/>
      <c r="AJ98" s="168"/>
      <c r="AK98" s="168"/>
      <c r="AL98" s="168"/>
      <c r="AM98" s="168"/>
      <c r="AN98" s="168"/>
      <c r="AO98" s="168"/>
      <c r="AP98" s="168"/>
      <c r="AQ98" s="168"/>
      <c r="AR98" s="168"/>
      <c r="AS98" s="168"/>
      <c r="AT98" s="169"/>
      <c r="AU98" s="433">
        <f>SUM(AU97:AX97)</f>
        <v>1.9</v>
      </c>
      <c r="AV98" s="434"/>
      <c r="AW98" s="434"/>
      <c r="AX98" s="435"/>
    </row>
    <row r="99" spans="1:50" ht="30" customHeight="1" x14ac:dyDescent="0.15">
      <c r="A99" s="221"/>
      <c r="B99" s="222"/>
      <c r="C99" s="222"/>
      <c r="D99" s="222"/>
      <c r="E99" s="222"/>
      <c r="F99" s="223"/>
      <c r="G99" s="451" t="s">
        <v>145</v>
      </c>
      <c r="H99" s="452"/>
      <c r="I99" s="452"/>
      <c r="J99" s="452"/>
      <c r="K99" s="452"/>
      <c r="L99" s="452"/>
      <c r="M99" s="452"/>
      <c r="N99" s="452"/>
      <c r="O99" s="452"/>
      <c r="P99" s="452"/>
      <c r="Q99" s="452"/>
      <c r="R99" s="452"/>
      <c r="S99" s="452"/>
      <c r="T99" s="452"/>
      <c r="U99" s="452"/>
      <c r="V99" s="452"/>
      <c r="W99" s="452"/>
      <c r="X99" s="452"/>
      <c r="Y99" s="452"/>
      <c r="Z99" s="452"/>
      <c r="AA99" s="452"/>
      <c r="AB99" s="453"/>
      <c r="AC99" s="451" t="s">
        <v>146</v>
      </c>
      <c r="AD99" s="452"/>
      <c r="AE99" s="452"/>
      <c r="AF99" s="452"/>
      <c r="AG99" s="452"/>
      <c r="AH99" s="452"/>
      <c r="AI99" s="452"/>
      <c r="AJ99" s="452"/>
      <c r="AK99" s="452"/>
      <c r="AL99" s="452"/>
      <c r="AM99" s="452"/>
      <c r="AN99" s="452"/>
      <c r="AO99" s="452"/>
      <c r="AP99" s="452"/>
      <c r="AQ99" s="452"/>
      <c r="AR99" s="452"/>
      <c r="AS99" s="452"/>
      <c r="AT99" s="452"/>
      <c r="AU99" s="452"/>
      <c r="AV99" s="452"/>
      <c r="AW99" s="452"/>
      <c r="AX99" s="454"/>
    </row>
    <row r="100" spans="1:50" ht="25.5" customHeight="1" x14ac:dyDescent="0.15">
      <c r="A100" s="221"/>
      <c r="B100" s="222"/>
      <c r="C100" s="222"/>
      <c r="D100" s="222"/>
      <c r="E100" s="222"/>
      <c r="F100" s="223"/>
      <c r="G100" s="367" t="s">
        <v>69</v>
      </c>
      <c r="H100" s="209"/>
      <c r="I100" s="209"/>
      <c r="J100" s="209"/>
      <c r="K100" s="209"/>
      <c r="L100" s="230" t="s">
        <v>139</v>
      </c>
      <c r="M100" s="65"/>
      <c r="N100" s="65"/>
      <c r="O100" s="65"/>
      <c r="P100" s="65"/>
      <c r="Q100" s="65"/>
      <c r="R100" s="65"/>
      <c r="S100" s="65"/>
      <c r="T100" s="65"/>
      <c r="U100" s="65"/>
      <c r="V100" s="65"/>
      <c r="W100" s="65"/>
      <c r="X100" s="66"/>
      <c r="Y100" s="436" t="s">
        <v>140</v>
      </c>
      <c r="Z100" s="437"/>
      <c r="AA100" s="437"/>
      <c r="AB100" s="455"/>
      <c r="AC100" s="367" t="s">
        <v>69</v>
      </c>
      <c r="AD100" s="209"/>
      <c r="AE100" s="209"/>
      <c r="AF100" s="209"/>
      <c r="AG100" s="209"/>
      <c r="AH100" s="230" t="s">
        <v>139</v>
      </c>
      <c r="AI100" s="65"/>
      <c r="AJ100" s="65"/>
      <c r="AK100" s="65"/>
      <c r="AL100" s="65"/>
      <c r="AM100" s="65"/>
      <c r="AN100" s="65"/>
      <c r="AO100" s="65"/>
      <c r="AP100" s="65"/>
      <c r="AQ100" s="65"/>
      <c r="AR100" s="65"/>
      <c r="AS100" s="65"/>
      <c r="AT100" s="66"/>
      <c r="AU100" s="436" t="s">
        <v>140</v>
      </c>
      <c r="AV100" s="437"/>
      <c r="AW100" s="437"/>
      <c r="AX100" s="438"/>
    </row>
    <row r="101" spans="1:50" ht="24.75" customHeight="1" x14ac:dyDescent="0.15">
      <c r="A101" s="221"/>
      <c r="B101" s="222"/>
      <c r="C101" s="222"/>
      <c r="D101" s="222"/>
      <c r="E101" s="222"/>
      <c r="F101" s="223"/>
      <c r="G101" s="439" t="s">
        <v>141</v>
      </c>
      <c r="H101" s="338"/>
      <c r="I101" s="338"/>
      <c r="J101" s="338"/>
      <c r="K101" s="440"/>
      <c r="L101" s="441" t="s">
        <v>147</v>
      </c>
      <c r="M101" s="442"/>
      <c r="N101" s="442"/>
      <c r="O101" s="442"/>
      <c r="P101" s="442"/>
      <c r="Q101" s="442"/>
      <c r="R101" s="442"/>
      <c r="S101" s="442"/>
      <c r="T101" s="442"/>
      <c r="U101" s="442"/>
      <c r="V101" s="442"/>
      <c r="W101" s="442"/>
      <c r="X101" s="443"/>
      <c r="Y101" s="444">
        <v>10</v>
      </c>
      <c r="Z101" s="445"/>
      <c r="AA101" s="445"/>
      <c r="AB101" s="446"/>
      <c r="AC101" s="439"/>
      <c r="AD101" s="338"/>
      <c r="AE101" s="338"/>
      <c r="AF101" s="338"/>
      <c r="AG101" s="440"/>
      <c r="AH101" s="448"/>
      <c r="AI101" s="449"/>
      <c r="AJ101" s="449"/>
      <c r="AK101" s="449"/>
      <c r="AL101" s="449"/>
      <c r="AM101" s="449"/>
      <c r="AN101" s="449"/>
      <c r="AO101" s="449"/>
      <c r="AP101" s="449"/>
      <c r="AQ101" s="449"/>
      <c r="AR101" s="449"/>
      <c r="AS101" s="449"/>
      <c r="AT101" s="450"/>
      <c r="AU101" s="444"/>
      <c r="AV101" s="445"/>
      <c r="AW101" s="445"/>
      <c r="AX101" s="447"/>
    </row>
    <row r="102" spans="1:50" ht="24.75" customHeight="1" x14ac:dyDescent="0.15">
      <c r="A102" s="221"/>
      <c r="B102" s="222"/>
      <c r="C102" s="222"/>
      <c r="D102" s="222"/>
      <c r="E102" s="222"/>
      <c r="F102" s="223"/>
      <c r="G102" s="456" t="s">
        <v>37</v>
      </c>
      <c r="H102" s="65"/>
      <c r="I102" s="65"/>
      <c r="J102" s="65"/>
      <c r="K102" s="65"/>
      <c r="L102" s="432"/>
      <c r="M102" s="168"/>
      <c r="N102" s="168"/>
      <c r="O102" s="168"/>
      <c r="P102" s="168"/>
      <c r="Q102" s="168"/>
      <c r="R102" s="168"/>
      <c r="S102" s="168"/>
      <c r="T102" s="168"/>
      <c r="U102" s="168"/>
      <c r="V102" s="168"/>
      <c r="W102" s="168"/>
      <c r="X102" s="169"/>
      <c r="Y102" s="433">
        <f>SUM(Y101:AB101)</f>
        <v>10</v>
      </c>
      <c r="Z102" s="434"/>
      <c r="AA102" s="434"/>
      <c r="AB102" s="457"/>
      <c r="AC102" s="456" t="s">
        <v>37</v>
      </c>
      <c r="AD102" s="65"/>
      <c r="AE102" s="65"/>
      <c r="AF102" s="65"/>
      <c r="AG102" s="65"/>
      <c r="AH102" s="432"/>
      <c r="AI102" s="168"/>
      <c r="AJ102" s="168"/>
      <c r="AK102" s="168"/>
      <c r="AL102" s="168"/>
      <c r="AM102" s="168"/>
      <c r="AN102" s="168"/>
      <c r="AO102" s="168"/>
      <c r="AP102" s="168"/>
      <c r="AQ102" s="168"/>
      <c r="AR102" s="168"/>
      <c r="AS102" s="168"/>
      <c r="AT102" s="169"/>
      <c r="AU102" s="433">
        <f>SUM(AU101:AX101)</f>
        <v>0</v>
      </c>
      <c r="AV102" s="434"/>
      <c r="AW102" s="434"/>
      <c r="AX102" s="435"/>
    </row>
    <row r="103" spans="1:50" ht="30" customHeight="1" x14ac:dyDescent="0.15">
      <c r="A103" s="221"/>
      <c r="B103" s="222"/>
      <c r="C103" s="222"/>
      <c r="D103" s="222"/>
      <c r="E103" s="222"/>
      <c r="F103" s="223"/>
      <c r="G103" s="451" t="s">
        <v>148</v>
      </c>
      <c r="H103" s="452"/>
      <c r="I103" s="452"/>
      <c r="J103" s="452"/>
      <c r="K103" s="452"/>
      <c r="L103" s="452"/>
      <c r="M103" s="452"/>
      <c r="N103" s="452"/>
      <c r="O103" s="452"/>
      <c r="P103" s="452"/>
      <c r="Q103" s="452"/>
      <c r="R103" s="452"/>
      <c r="S103" s="452"/>
      <c r="T103" s="452"/>
      <c r="U103" s="452"/>
      <c r="V103" s="452"/>
      <c r="W103" s="452"/>
      <c r="X103" s="452"/>
      <c r="Y103" s="452"/>
      <c r="Z103" s="452"/>
      <c r="AA103" s="452"/>
      <c r="AB103" s="453"/>
      <c r="AC103" s="451" t="s">
        <v>149</v>
      </c>
      <c r="AD103" s="452"/>
      <c r="AE103" s="452"/>
      <c r="AF103" s="452"/>
      <c r="AG103" s="452"/>
      <c r="AH103" s="452"/>
      <c r="AI103" s="452"/>
      <c r="AJ103" s="452"/>
      <c r="AK103" s="452"/>
      <c r="AL103" s="452"/>
      <c r="AM103" s="452"/>
      <c r="AN103" s="452"/>
      <c r="AO103" s="452"/>
      <c r="AP103" s="452"/>
      <c r="AQ103" s="452"/>
      <c r="AR103" s="452"/>
      <c r="AS103" s="452"/>
      <c r="AT103" s="452"/>
      <c r="AU103" s="452"/>
      <c r="AV103" s="452"/>
      <c r="AW103" s="452"/>
      <c r="AX103" s="454"/>
    </row>
    <row r="104" spans="1:50" ht="24.75" customHeight="1" x14ac:dyDescent="0.15">
      <c r="A104" s="221"/>
      <c r="B104" s="222"/>
      <c r="C104" s="222"/>
      <c r="D104" s="222"/>
      <c r="E104" s="222"/>
      <c r="F104" s="223"/>
      <c r="G104" s="367" t="s">
        <v>69</v>
      </c>
      <c r="H104" s="209"/>
      <c r="I104" s="209"/>
      <c r="J104" s="209"/>
      <c r="K104" s="209"/>
      <c r="L104" s="230" t="s">
        <v>139</v>
      </c>
      <c r="M104" s="65"/>
      <c r="N104" s="65"/>
      <c r="O104" s="65"/>
      <c r="P104" s="65"/>
      <c r="Q104" s="65"/>
      <c r="R104" s="65"/>
      <c r="S104" s="65"/>
      <c r="T104" s="65"/>
      <c r="U104" s="65"/>
      <c r="V104" s="65"/>
      <c r="W104" s="65"/>
      <c r="X104" s="66"/>
      <c r="Y104" s="436" t="s">
        <v>140</v>
      </c>
      <c r="Z104" s="437"/>
      <c r="AA104" s="437"/>
      <c r="AB104" s="455"/>
      <c r="AC104" s="367" t="s">
        <v>69</v>
      </c>
      <c r="AD104" s="209"/>
      <c r="AE104" s="209"/>
      <c r="AF104" s="209"/>
      <c r="AG104" s="209"/>
      <c r="AH104" s="230" t="s">
        <v>139</v>
      </c>
      <c r="AI104" s="65"/>
      <c r="AJ104" s="65"/>
      <c r="AK104" s="65"/>
      <c r="AL104" s="65"/>
      <c r="AM104" s="65"/>
      <c r="AN104" s="65"/>
      <c r="AO104" s="65"/>
      <c r="AP104" s="65"/>
      <c r="AQ104" s="65"/>
      <c r="AR104" s="65"/>
      <c r="AS104" s="65"/>
      <c r="AT104" s="66"/>
      <c r="AU104" s="436" t="s">
        <v>140</v>
      </c>
      <c r="AV104" s="437"/>
      <c r="AW104" s="437"/>
      <c r="AX104" s="438"/>
    </row>
    <row r="105" spans="1:50" ht="24.75" customHeight="1" x14ac:dyDescent="0.15">
      <c r="A105" s="221"/>
      <c r="B105" s="222"/>
      <c r="C105" s="222"/>
      <c r="D105" s="222"/>
      <c r="E105" s="222"/>
      <c r="F105" s="223"/>
      <c r="G105" s="439" t="s">
        <v>143</v>
      </c>
      <c r="H105" s="338"/>
      <c r="I105" s="338"/>
      <c r="J105" s="338"/>
      <c r="K105" s="440"/>
      <c r="L105" s="441" t="s">
        <v>74</v>
      </c>
      <c r="M105" s="442"/>
      <c r="N105" s="442"/>
      <c r="O105" s="442"/>
      <c r="P105" s="442"/>
      <c r="Q105" s="442"/>
      <c r="R105" s="442"/>
      <c r="S105" s="442"/>
      <c r="T105" s="442"/>
      <c r="U105" s="442"/>
      <c r="V105" s="442"/>
      <c r="W105" s="442"/>
      <c r="X105" s="443"/>
      <c r="Y105" s="444">
        <v>1</v>
      </c>
      <c r="Z105" s="445"/>
      <c r="AA105" s="445"/>
      <c r="AB105" s="446"/>
      <c r="AC105" s="439"/>
      <c r="AD105" s="338"/>
      <c r="AE105" s="338"/>
      <c r="AF105" s="338"/>
      <c r="AG105" s="440"/>
      <c r="AH105" s="458"/>
      <c r="AI105" s="459"/>
      <c r="AJ105" s="459"/>
      <c r="AK105" s="459"/>
      <c r="AL105" s="459"/>
      <c r="AM105" s="459"/>
      <c r="AN105" s="459"/>
      <c r="AO105" s="459"/>
      <c r="AP105" s="459"/>
      <c r="AQ105" s="459"/>
      <c r="AR105" s="459"/>
      <c r="AS105" s="459"/>
      <c r="AT105" s="460"/>
      <c r="AU105" s="444"/>
      <c r="AV105" s="445"/>
      <c r="AW105" s="445"/>
      <c r="AX105" s="447"/>
    </row>
    <row r="106" spans="1:50" ht="24.75" customHeight="1" x14ac:dyDescent="0.15">
      <c r="A106" s="221"/>
      <c r="B106" s="222"/>
      <c r="C106" s="222"/>
      <c r="D106" s="222"/>
      <c r="E106" s="222"/>
      <c r="F106" s="223"/>
      <c r="G106" s="456" t="s">
        <v>37</v>
      </c>
      <c r="H106" s="65"/>
      <c r="I106" s="65"/>
      <c r="J106" s="65"/>
      <c r="K106" s="65"/>
      <c r="L106" s="432"/>
      <c r="M106" s="168"/>
      <c r="N106" s="168"/>
      <c r="O106" s="168"/>
      <c r="P106" s="168"/>
      <c r="Q106" s="168"/>
      <c r="R106" s="168"/>
      <c r="S106" s="168"/>
      <c r="T106" s="168"/>
      <c r="U106" s="168"/>
      <c r="V106" s="168"/>
      <c r="W106" s="168"/>
      <c r="X106" s="169"/>
      <c r="Y106" s="433">
        <f>SUM(Y105:AB105)</f>
        <v>1</v>
      </c>
      <c r="Z106" s="434"/>
      <c r="AA106" s="434"/>
      <c r="AB106" s="457"/>
      <c r="AC106" s="456" t="s">
        <v>37</v>
      </c>
      <c r="AD106" s="65"/>
      <c r="AE106" s="65"/>
      <c r="AF106" s="65"/>
      <c r="AG106" s="65"/>
      <c r="AH106" s="432"/>
      <c r="AI106" s="168"/>
      <c r="AJ106" s="168"/>
      <c r="AK106" s="168"/>
      <c r="AL106" s="168"/>
      <c r="AM106" s="168"/>
      <c r="AN106" s="168"/>
      <c r="AO106" s="168"/>
      <c r="AP106" s="168"/>
      <c r="AQ106" s="168"/>
      <c r="AR106" s="168"/>
      <c r="AS106" s="168"/>
      <c r="AT106" s="169"/>
      <c r="AU106" s="433">
        <f>SUM(AU105:AX105)</f>
        <v>0</v>
      </c>
      <c r="AV106" s="434"/>
      <c r="AW106" s="434"/>
      <c r="AX106" s="435"/>
    </row>
    <row r="107" spans="1:50" ht="30" customHeight="1" x14ac:dyDescent="0.15">
      <c r="A107" s="221"/>
      <c r="B107" s="222"/>
      <c r="C107" s="222"/>
      <c r="D107" s="222"/>
      <c r="E107" s="222"/>
      <c r="F107" s="223"/>
      <c r="G107" s="451" t="s">
        <v>150</v>
      </c>
      <c r="H107" s="452"/>
      <c r="I107" s="452"/>
      <c r="J107" s="452"/>
      <c r="K107" s="452"/>
      <c r="L107" s="452"/>
      <c r="M107" s="452"/>
      <c r="N107" s="452"/>
      <c r="O107" s="452"/>
      <c r="P107" s="452"/>
      <c r="Q107" s="452"/>
      <c r="R107" s="452"/>
      <c r="S107" s="452"/>
      <c r="T107" s="452"/>
      <c r="U107" s="452"/>
      <c r="V107" s="452"/>
      <c r="W107" s="452"/>
      <c r="X107" s="452"/>
      <c r="Y107" s="452"/>
      <c r="Z107" s="452"/>
      <c r="AA107" s="452"/>
      <c r="AB107" s="453"/>
      <c r="AC107" s="451" t="s">
        <v>151</v>
      </c>
      <c r="AD107" s="452"/>
      <c r="AE107" s="452"/>
      <c r="AF107" s="452"/>
      <c r="AG107" s="452"/>
      <c r="AH107" s="452"/>
      <c r="AI107" s="452"/>
      <c r="AJ107" s="452"/>
      <c r="AK107" s="452"/>
      <c r="AL107" s="452"/>
      <c r="AM107" s="452"/>
      <c r="AN107" s="452"/>
      <c r="AO107" s="452"/>
      <c r="AP107" s="452"/>
      <c r="AQ107" s="452"/>
      <c r="AR107" s="452"/>
      <c r="AS107" s="452"/>
      <c r="AT107" s="452"/>
      <c r="AU107" s="452"/>
      <c r="AV107" s="452"/>
      <c r="AW107" s="452"/>
      <c r="AX107" s="454"/>
    </row>
    <row r="108" spans="1:50" ht="24.75" customHeight="1" x14ac:dyDescent="0.15">
      <c r="A108" s="221"/>
      <c r="B108" s="222"/>
      <c r="C108" s="222"/>
      <c r="D108" s="222"/>
      <c r="E108" s="222"/>
      <c r="F108" s="223"/>
      <c r="G108" s="367" t="s">
        <v>69</v>
      </c>
      <c r="H108" s="209"/>
      <c r="I108" s="209"/>
      <c r="J108" s="209"/>
      <c r="K108" s="209"/>
      <c r="L108" s="230" t="s">
        <v>139</v>
      </c>
      <c r="M108" s="65"/>
      <c r="N108" s="65"/>
      <c r="O108" s="65"/>
      <c r="P108" s="65"/>
      <c r="Q108" s="65"/>
      <c r="R108" s="65"/>
      <c r="S108" s="65"/>
      <c r="T108" s="65"/>
      <c r="U108" s="65"/>
      <c r="V108" s="65"/>
      <c r="W108" s="65"/>
      <c r="X108" s="66"/>
      <c r="Y108" s="436" t="s">
        <v>140</v>
      </c>
      <c r="Z108" s="437"/>
      <c r="AA108" s="437"/>
      <c r="AB108" s="455"/>
      <c r="AC108" s="367" t="s">
        <v>69</v>
      </c>
      <c r="AD108" s="209"/>
      <c r="AE108" s="209"/>
      <c r="AF108" s="209"/>
      <c r="AG108" s="209"/>
      <c r="AH108" s="230" t="s">
        <v>139</v>
      </c>
      <c r="AI108" s="65"/>
      <c r="AJ108" s="65"/>
      <c r="AK108" s="65"/>
      <c r="AL108" s="65"/>
      <c r="AM108" s="65"/>
      <c r="AN108" s="65"/>
      <c r="AO108" s="65"/>
      <c r="AP108" s="65"/>
      <c r="AQ108" s="65"/>
      <c r="AR108" s="65"/>
      <c r="AS108" s="65"/>
      <c r="AT108" s="66"/>
      <c r="AU108" s="436" t="s">
        <v>140</v>
      </c>
      <c r="AV108" s="437"/>
      <c r="AW108" s="437"/>
      <c r="AX108" s="438"/>
    </row>
    <row r="109" spans="1:50" ht="24.75" customHeight="1" x14ac:dyDescent="0.15">
      <c r="A109" s="221"/>
      <c r="B109" s="222"/>
      <c r="C109" s="222"/>
      <c r="D109" s="222"/>
      <c r="E109" s="222"/>
      <c r="F109" s="223"/>
      <c r="G109" s="439" t="s">
        <v>143</v>
      </c>
      <c r="H109" s="338"/>
      <c r="I109" s="338"/>
      <c r="J109" s="338"/>
      <c r="K109" s="440"/>
      <c r="L109" s="441" t="s">
        <v>152</v>
      </c>
      <c r="M109" s="442"/>
      <c r="N109" s="442"/>
      <c r="O109" s="442"/>
      <c r="P109" s="442"/>
      <c r="Q109" s="442"/>
      <c r="R109" s="442"/>
      <c r="S109" s="442"/>
      <c r="T109" s="442"/>
      <c r="U109" s="442"/>
      <c r="V109" s="442"/>
      <c r="W109" s="442"/>
      <c r="X109" s="443"/>
      <c r="Y109" s="444">
        <v>1.2</v>
      </c>
      <c r="Z109" s="445"/>
      <c r="AA109" s="445"/>
      <c r="AB109" s="446"/>
      <c r="AC109" s="439"/>
      <c r="AD109" s="338"/>
      <c r="AE109" s="338"/>
      <c r="AF109" s="338"/>
      <c r="AG109" s="440"/>
      <c r="AH109" s="448"/>
      <c r="AI109" s="449"/>
      <c r="AJ109" s="449"/>
      <c r="AK109" s="449"/>
      <c r="AL109" s="449"/>
      <c r="AM109" s="449"/>
      <c r="AN109" s="449"/>
      <c r="AO109" s="449"/>
      <c r="AP109" s="449"/>
      <c r="AQ109" s="449"/>
      <c r="AR109" s="449"/>
      <c r="AS109" s="449"/>
      <c r="AT109" s="450"/>
      <c r="AU109" s="444"/>
      <c r="AV109" s="445"/>
      <c r="AW109" s="445"/>
      <c r="AX109" s="447"/>
    </row>
    <row r="110" spans="1:50" ht="24.75" customHeight="1" thickBot="1" x14ac:dyDescent="0.2">
      <c r="A110" s="474"/>
      <c r="B110" s="475"/>
      <c r="C110" s="475"/>
      <c r="D110" s="475"/>
      <c r="E110" s="475"/>
      <c r="F110" s="476"/>
      <c r="G110" s="463" t="s">
        <v>37</v>
      </c>
      <c r="H110" s="411"/>
      <c r="I110" s="411"/>
      <c r="J110" s="411"/>
      <c r="K110" s="411"/>
      <c r="L110" s="464"/>
      <c r="M110" s="465"/>
      <c r="N110" s="465"/>
      <c r="O110" s="465"/>
      <c r="P110" s="465"/>
      <c r="Q110" s="465"/>
      <c r="R110" s="465"/>
      <c r="S110" s="465"/>
      <c r="T110" s="465"/>
      <c r="U110" s="465"/>
      <c r="V110" s="465"/>
      <c r="W110" s="465"/>
      <c r="X110" s="466"/>
      <c r="Y110" s="467">
        <f>SUM(Y109:AB109)</f>
        <v>1.2</v>
      </c>
      <c r="Z110" s="468"/>
      <c r="AA110" s="468"/>
      <c r="AB110" s="469"/>
      <c r="AC110" s="463" t="s">
        <v>37</v>
      </c>
      <c r="AD110" s="411"/>
      <c r="AE110" s="411"/>
      <c r="AF110" s="411"/>
      <c r="AG110" s="411"/>
      <c r="AH110" s="464"/>
      <c r="AI110" s="465"/>
      <c r="AJ110" s="465"/>
      <c r="AK110" s="465"/>
      <c r="AL110" s="465"/>
      <c r="AM110" s="465"/>
      <c r="AN110" s="465"/>
      <c r="AO110" s="465"/>
      <c r="AP110" s="465"/>
      <c r="AQ110" s="465"/>
      <c r="AR110" s="465"/>
      <c r="AS110" s="465"/>
      <c r="AT110" s="466"/>
      <c r="AU110" s="467">
        <f>SUM(AU109:AX109)</f>
        <v>0</v>
      </c>
      <c r="AV110" s="468"/>
      <c r="AW110" s="468"/>
      <c r="AX110" s="470"/>
    </row>
    <row r="111" spans="1:50" x14ac:dyDescent="0.15">
      <c r="A111" s="4"/>
      <c r="B111" s="4"/>
      <c r="C111" s="4"/>
      <c r="D111" s="4"/>
      <c r="E111" s="4"/>
      <c r="F111" s="4"/>
      <c r="G111" s="5"/>
      <c r="H111" s="5"/>
      <c r="I111" s="5"/>
      <c r="J111" s="5"/>
      <c r="K111" s="5"/>
      <c r="L111" s="6"/>
      <c r="M111" s="5"/>
      <c r="N111" s="5"/>
      <c r="O111" s="5"/>
      <c r="P111" s="5"/>
      <c r="Q111" s="5"/>
      <c r="R111" s="5"/>
      <c r="S111" s="5"/>
      <c r="T111" s="5"/>
      <c r="U111" s="5"/>
      <c r="V111" s="5"/>
      <c r="W111" s="5"/>
      <c r="X111" s="5"/>
      <c r="Y111" s="7"/>
      <c r="Z111" s="7"/>
      <c r="AA111" s="7"/>
      <c r="AB111" s="7"/>
      <c r="AC111" s="5"/>
      <c r="AD111" s="5"/>
      <c r="AE111" s="5"/>
      <c r="AF111" s="5"/>
      <c r="AG111" s="5"/>
      <c r="AH111" s="6"/>
      <c r="AI111" s="5"/>
      <c r="AJ111" s="5"/>
      <c r="AK111" s="5"/>
      <c r="AL111" s="5"/>
      <c r="AM111" s="5"/>
      <c r="AN111" s="5"/>
      <c r="AO111" s="5"/>
      <c r="AP111" s="5"/>
      <c r="AQ111" s="5"/>
      <c r="AR111" s="5"/>
      <c r="AS111" s="5"/>
      <c r="AT111" s="5"/>
      <c r="AU111" s="7"/>
      <c r="AV111" s="7"/>
      <c r="AW111" s="7"/>
      <c r="AX111" s="7"/>
    </row>
    <row r="112" spans="1:50" ht="14.25" x14ac:dyDescent="0.15">
      <c r="B112" s="24" t="s">
        <v>153</v>
      </c>
    </row>
    <row r="113" spans="1:66" x14ac:dyDescent="0.15">
      <c r="B113" s="1" t="s">
        <v>154</v>
      </c>
    </row>
    <row r="114" spans="1:66" ht="24" customHeight="1" x14ac:dyDescent="0.15">
      <c r="A114" s="461"/>
      <c r="B114" s="461"/>
      <c r="C114" s="170" t="s">
        <v>155</v>
      </c>
      <c r="D114" s="170"/>
      <c r="E114" s="170"/>
      <c r="F114" s="170"/>
      <c r="G114" s="170"/>
      <c r="H114" s="170"/>
      <c r="I114" s="170"/>
      <c r="J114" s="170"/>
      <c r="K114" s="170"/>
      <c r="L114" s="170"/>
      <c r="M114" s="170" t="s">
        <v>156</v>
      </c>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8" t="s">
        <v>157</v>
      </c>
      <c r="AL114" s="170"/>
      <c r="AM114" s="170"/>
      <c r="AN114" s="170"/>
      <c r="AO114" s="170"/>
      <c r="AP114" s="170"/>
      <c r="AQ114" s="170" t="s">
        <v>158</v>
      </c>
      <c r="AR114" s="170"/>
      <c r="AS114" s="170"/>
      <c r="AT114" s="170"/>
      <c r="AU114" s="109" t="s">
        <v>159</v>
      </c>
      <c r="AV114" s="110"/>
      <c r="AW114" s="110"/>
      <c r="AX114" s="462"/>
    </row>
    <row r="115" spans="1:66" ht="24" customHeight="1" x14ac:dyDescent="0.15">
      <c r="A115" s="461">
        <v>1</v>
      </c>
      <c r="B115" s="461">
        <v>1</v>
      </c>
      <c r="C115" s="481" t="s">
        <v>160</v>
      </c>
      <c r="D115" s="481"/>
      <c r="E115" s="481"/>
      <c r="F115" s="481"/>
      <c r="G115" s="481"/>
      <c r="H115" s="481"/>
      <c r="I115" s="481"/>
      <c r="J115" s="481"/>
      <c r="K115" s="481"/>
      <c r="L115" s="481"/>
      <c r="M115" s="481" t="s">
        <v>142</v>
      </c>
      <c r="N115" s="481"/>
      <c r="O115" s="481"/>
      <c r="P115" s="481"/>
      <c r="Q115" s="481"/>
      <c r="R115" s="481"/>
      <c r="S115" s="481"/>
      <c r="T115" s="481"/>
      <c r="U115" s="481"/>
      <c r="V115" s="481"/>
      <c r="W115" s="481"/>
      <c r="X115" s="481"/>
      <c r="Y115" s="481"/>
      <c r="Z115" s="481"/>
      <c r="AA115" s="481"/>
      <c r="AB115" s="481"/>
      <c r="AC115" s="481"/>
      <c r="AD115" s="481"/>
      <c r="AE115" s="481"/>
      <c r="AF115" s="481"/>
      <c r="AG115" s="481"/>
      <c r="AH115" s="481"/>
      <c r="AI115" s="481"/>
      <c r="AJ115" s="481"/>
      <c r="AK115" s="482">
        <v>197</v>
      </c>
      <c r="AL115" s="481"/>
      <c r="AM115" s="481"/>
      <c r="AN115" s="481"/>
      <c r="AO115" s="481"/>
      <c r="AP115" s="481"/>
      <c r="AQ115" s="156">
        <v>5</v>
      </c>
      <c r="AR115" s="156"/>
      <c r="AS115" s="156"/>
      <c r="AT115" s="156"/>
      <c r="AU115" s="483">
        <v>0.9395</v>
      </c>
      <c r="AV115" s="484"/>
      <c r="AW115" s="484"/>
      <c r="AX115" s="485"/>
    </row>
    <row r="117" spans="1:66" x14ac:dyDescent="0.15">
      <c r="B117" s="1" t="s">
        <v>145</v>
      </c>
    </row>
    <row r="118" spans="1:66" ht="24" customHeight="1" x14ac:dyDescent="0.15">
      <c r="A118" s="461"/>
      <c r="B118" s="461"/>
      <c r="C118" s="170" t="s">
        <v>155</v>
      </c>
      <c r="D118" s="170"/>
      <c r="E118" s="170"/>
      <c r="F118" s="170"/>
      <c r="G118" s="170"/>
      <c r="H118" s="170"/>
      <c r="I118" s="170"/>
      <c r="J118" s="170"/>
      <c r="K118" s="170"/>
      <c r="L118" s="170"/>
      <c r="M118" s="170" t="s">
        <v>156</v>
      </c>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8" t="s">
        <v>157</v>
      </c>
      <c r="AL118" s="170"/>
      <c r="AM118" s="170"/>
      <c r="AN118" s="170"/>
      <c r="AO118" s="170"/>
      <c r="AP118" s="170"/>
      <c r="AQ118" s="170" t="s">
        <v>158</v>
      </c>
      <c r="AR118" s="170"/>
      <c r="AS118" s="170"/>
      <c r="AT118" s="170"/>
      <c r="AU118" s="109" t="s">
        <v>159</v>
      </c>
      <c r="AV118" s="110"/>
      <c r="AW118" s="110"/>
      <c r="AX118" s="462"/>
    </row>
    <row r="119" spans="1:66" ht="24" customHeight="1" x14ac:dyDescent="0.15">
      <c r="A119" s="461">
        <v>1</v>
      </c>
      <c r="B119" s="461">
        <v>1</v>
      </c>
      <c r="C119" s="481" t="s">
        <v>161</v>
      </c>
      <c r="D119" s="481"/>
      <c r="E119" s="481"/>
      <c r="F119" s="481"/>
      <c r="G119" s="481"/>
      <c r="H119" s="481"/>
      <c r="I119" s="481"/>
      <c r="J119" s="481"/>
      <c r="K119" s="481"/>
      <c r="L119" s="481"/>
      <c r="M119" s="481" t="s">
        <v>147</v>
      </c>
      <c r="N119" s="481"/>
      <c r="O119" s="481"/>
      <c r="P119" s="481"/>
      <c r="Q119" s="481"/>
      <c r="R119" s="481"/>
      <c r="S119" s="481"/>
      <c r="T119" s="481"/>
      <c r="U119" s="481"/>
      <c r="V119" s="481"/>
      <c r="W119" s="481"/>
      <c r="X119" s="481"/>
      <c r="Y119" s="481"/>
      <c r="Z119" s="481"/>
      <c r="AA119" s="481"/>
      <c r="AB119" s="481"/>
      <c r="AC119" s="481"/>
      <c r="AD119" s="481"/>
      <c r="AE119" s="481"/>
      <c r="AF119" s="481"/>
      <c r="AG119" s="481"/>
      <c r="AH119" s="481"/>
      <c r="AI119" s="481"/>
      <c r="AJ119" s="481"/>
      <c r="AK119" s="482">
        <v>10</v>
      </c>
      <c r="AL119" s="481"/>
      <c r="AM119" s="481"/>
      <c r="AN119" s="481"/>
      <c r="AO119" s="481"/>
      <c r="AP119" s="481"/>
      <c r="AQ119" s="156">
        <v>2</v>
      </c>
      <c r="AR119" s="156"/>
      <c r="AS119" s="156"/>
      <c r="AT119" s="156"/>
      <c r="AU119" s="483">
        <v>0.87809999999999999</v>
      </c>
      <c r="AV119" s="484"/>
      <c r="AW119" s="484"/>
      <c r="AX119" s="485"/>
    </row>
    <row r="121" spans="1:66" x14ac:dyDescent="0.15">
      <c r="B121" s="1" t="s">
        <v>150</v>
      </c>
    </row>
    <row r="122" spans="1:66" ht="24" customHeight="1" x14ac:dyDescent="0.15">
      <c r="A122" s="461"/>
      <c r="B122" s="461"/>
      <c r="C122" s="170" t="s">
        <v>155</v>
      </c>
      <c r="D122" s="170"/>
      <c r="E122" s="170"/>
      <c r="F122" s="170"/>
      <c r="G122" s="170"/>
      <c r="H122" s="170"/>
      <c r="I122" s="170"/>
      <c r="J122" s="170"/>
      <c r="K122" s="170"/>
      <c r="L122" s="170"/>
      <c r="M122" s="170" t="s">
        <v>156</v>
      </c>
      <c r="N122" s="170"/>
      <c r="O122" s="170"/>
      <c r="P122" s="170"/>
      <c r="Q122" s="170"/>
      <c r="R122" s="170"/>
      <c r="S122" s="170"/>
      <c r="T122" s="170"/>
      <c r="U122" s="170"/>
      <c r="V122" s="170"/>
      <c r="W122" s="170"/>
      <c r="X122" s="170"/>
      <c r="Y122" s="170"/>
      <c r="Z122" s="170"/>
      <c r="AA122" s="170"/>
      <c r="AB122" s="170"/>
      <c r="AC122" s="170"/>
      <c r="AD122" s="170"/>
      <c r="AE122" s="170"/>
      <c r="AF122" s="170"/>
      <c r="AG122" s="170"/>
      <c r="AH122" s="170"/>
      <c r="AI122" s="170"/>
      <c r="AJ122" s="170"/>
      <c r="AK122" s="178" t="s">
        <v>157</v>
      </c>
      <c r="AL122" s="170"/>
      <c r="AM122" s="170"/>
      <c r="AN122" s="170"/>
      <c r="AO122" s="170"/>
      <c r="AP122" s="170"/>
      <c r="AQ122" s="170" t="s">
        <v>158</v>
      </c>
      <c r="AR122" s="170"/>
      <c r="AS122" s="170"/>
      <c r="AT122" s="170"/>
      <c r="AU122" s="109" t="s">
        <v>159</v>
      </c>
      <c r="AV122" s="110"/>
      <c r="AW122" s="110"/>
      <c r="AX122" s="462"/>
    </row>
    <row r="123" spans="1:66" ht="24" customHeight="1" x14ac:dyDescent="0.15">
      <c r="A123" s="461">
        <v>1</v>
      </c>
      <c r="B123" s="461">
        <v>1</v>
      </c>
      <c r="C123" s="481" t="s">
        <v>162</v>
      </c>
      <c r="D123" s="481"/>
      <c r="E123" s="481"/>
      <c r="F123" s="481"/>
      <c r="G123" s="481"/>
      <c r="H123" s="481"/>
      <c r="I123" s="481"/>
      <c r="J123" s="481"/>
      <c r="K123" s="481"/>
      <c r="L123" s="481"/>
      <c r="M123" s="481" t="s">
        <v>152</v>
      </c>
      <c r="N123" s="481"/>
      <c r="O123" s="481"/>
      <c r="P123" s="481"/>
      <c r="Q123" s="481"/>
      <c r="R123" s="481"/>
      <c r="S123" s="481"/>
      <c r="T123" s="481"/>
      <c r="U123" s="481"/>
      <c r="V123" s="481"/>
      <c r="W123" s="481"/>
      <c r="X123" s="481"/>
      <c r="Y123" s="481"/>
      <c r="Z123" s="481"/>
      <c r="AA123" s="481"/>
      <c r="AB123" s="481"/>
      <c r="AC123" s="481"/>
      <c r="AD123" s="481"/>
      <c r="AE123" s="481"/>
      <c r="AF123" s="481"/>
      <c r="AG123" s="481"/>
      <c r="AH123" s="481"/>
      <c r="AI123" s="481"/>
      <c r="AJ123" s="481"/>
      <c r="AK123" s="482">
        <v>1.2</v>
      </c>
      <c r="AL123" s="481"/>
      <c r="AM123" s="481"/>
      <c r="AN123" s="481"/>
      <c r="AO123" s="481"/>
      <c r="AP123" s="481"/>
      <c r="AQ123" s="156" t="s">
        <v>163</v>
      </c>
      <c r="AR123" s="156"/>
      <c r="AS123" s="156"/>
      <c r="AT123" s="156"/>
      <c r="AU123" s="486"/>
      <c r="AV123" s="487"/>
      <c r="AW123" s="487"/>
      <c r="AX123" s="462"/>
      <c r="AY123" s="2"/>
      <c r="AZ123" s="2"/>
      <c r="BA123" s="2"/>
      <c r="BB123" s="2"/>
      <c r="BC123" s="2"/>
      <c r="BD123" s="2"/>
      <c r="BE123" s="2"/>
      <c r="BF123" s="2"/>
      <c r="BG123" s="2"/>
      <c r="BH123" s="2"/>
      <c r="BI123" s="3"/>
      <c r="BJ123" s="2"/>
      <c r="BK123" s="2"/>
      <c r="BL123" s="2"/>
      <c r="BM123" s="2"/>
      <c r="BN123" s="2"/>
    </row>
    <row r="125" spans="1:66" x14ac:dyDescent="0.15">
      <c r="B125" s="1" t="s">
        <v>164</v>
      </c>
    </row>
    <row r="126" spans="1:66" ht="24" customHeight="1" x14ac:dyDescent="0.15">
      <c r="A126" s="461"/>
      <c r="B126" s="461"/>
      <c r="C126" s="170" t="s">
        <v>155</v>
      </c>
      <c r="D126" s="170"/>
      <c r="E126" s="170"/>
      <c r="F126" s="170"/>
      <c r="G126" s="170"/>
      <c r="H126" s="170"/>
      <c r="I126" s="170"/>
      <c r="J126" s="170"/>
      <c r="K126" s="170"/>
      <c r="L126" s="170"/>
      <c r="M126" s="170" t="s">
        <v>156</v>
      </c>
      <c r="N126" s="170"/>
      <c r="O126" s="170"/>
      <c r="P126" s="170"/>
      <c r="Q126" s="170"/>
      <c r="R126" s="170"/>
      <c r="S126" s="170"/>
      <c r="T126" s="170"/>
      <c r="U126" s="170"/>
      <c r="V126" s="170"/>
      <c r="W126" s="170"/>
      <c r="X126" s="170"/>
      <c r="Y126" s="170"/>
      <c r="Z126" s="170"/>
      <c r="AA126" s="170"/>
      <c r="AB126" s="170"/>
      <c r="AC126" s="170"/>
      <c r="AD126" s="170"/>
      <c r="AE126" s="170"/>
      <c r="AF126" s="170"/>
      <c r="AG126" s="170"/>
      <c r="AH126" s="170"/>
      <c r="AI126" s="170"/>
      <c r="AJ126" s="170"/>
      <c r="AK126" s="178" t="s">
        <v>157</v>
      </c>
      <c r="AL126" s="170"/>
      <c r="AM126" s="170"/>
      <c r="AN126" s="170"/>
      <c r="AO126" s="170"/>
      <c r="AP126" s="170"/>
      <c r="AQ126" s="170" t="s">
        <v>158</v>
      </c>
      <c r="AR126" s="170"/>
      <c r="AS126" s="170"/>
      <c r="AT126" s="170"/>
      <c r="AU126" s="109" t="s">
        <v>159</v>
      </c>
      <c r="AV126" s="110"/>
      <c r="AW126" s="110"/>
      <c r="AX126" s="462"/>
    </row>
    <row r="127" spans="1:66" ht="24" customHeight="1" x14ac:dyDescent="0.15">
      <c r="A127" s="461">
        <v>1</v>
      </c>
      <c r="B127" s="461">
        <v>1</v>
      </c>
      <c r="C127" s="481" t="s">
        <v>165</v>
      </c>
      <c r="D127" s="481"/>
      <c r="E127" s="481"/>
      <c r="F127" s="481"/>
      <c r="G127" s="481"/>
      <c r="H127" s="481"/>
      <c r="I127" s="481"/>
      <c r="J127" s="481"/>
      <c r="K127" s="481"/>
      <c r="L127" s="481"/>
      <c r="M127" s="481" t="s">
        <v>166</v>
      </c>
      <c r="N127" s="481"/>
      <c r="O127" s="481"/>
      <c r="P127" s="481"/>
      <c r="Q127" s="481"/>
      <c r="R127" s="481"/>
      <c r="S127" s="481"/>
      <c r="T127" s="481"/>
      <c r="U127" s="481"/>
      <c r="V127" s="481"/>
      <c r="W127" s="481"/>
      <c r="X127" s="481"/>
      <c r="Y127" s="481"/>
      <c r="Z127" s="481"/>
      <c r="AA127" s="481"/>
      <c r="AB127" s="481"/>
      <c r="AC127" s="481"/>
      <c r="AD127" s="481"/>
      <c r="AE127" s="481"/>
      <c r="AF127" s="481"/>
      <c r="AG127" s="481"/>
      <c r="AH127" s="481"/>
      <c r="AI127" s="481"/>
      <c r="AJ127" s="481"/>
      <c r="AK127" s="482">
        <v>1.9</v>
      </c>
      <c r="AL127" s="481"/>
      <c r="AM127" s="481"/>
      <c r="AN127" s="481"/>
      <c r="AO127" s="481"/>
      <c r="AP127" s="481"/>
      <c r="AQ127" s="156" t="s">
        <v>163</v>
      </c>
      <c r="AR127" s="156"/>
      <c r="AS127" s="156"/>
      <c r="AT127" s="156"/>
      <c r="AU127" s="486"/>
      <c r="AV127" s="487"/>
      <c r="AW127" s="487"/>
      <c r="AX127" s="462"/>
    </row>
    <row r="128" spans="1:66" s="27" customFormat="1" x14ac:dyDescent="0.15">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6"/>
      <c r="AL128" s="25"/>
      <c r="AM128" s="25"/>
      <c r="AN128" s="25"/>
      <c r="AO128" s="25"/>
      <c r="AP128" s="25"/>
      <c r="AQ128" s="25"/>
      <c r="AR128" s="25"/>
      <c r="AS128" s="25"/>
      <c r="AT128" s="25"/>
      <c r="AU128" s="25"/>
      <c r="AV128" s="25"/>
      <c r="AW128" s="25"/>
      <c r="AX128" s="25"/>
    </row>
    <row r="129" spans="1:50" s="27" customFormat="1" ht="20.25" customHeight="1" thickBot="1" x14ac:dyDescent="0.2">
      <c r="A129" s="28"/>
      <c r="B129" s="28"/>
      <c r="C129" s="28"/>
      <c r="D129" s="28"/>
      <c r="E129" s="28"/>
      <c r="F129" s="28"/>
      <c r="G129" s="28"/>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488" t="s">
        <v>167</v>
      </c>
      <c r="AR129" s="488"/>
      <c r="AS129" s="488"/>
      <c r="AT129" s="488"/>
      <c r="AU129" s="488"/>
      <c r="AV129" s="488"/>
      <c r="AW129" s="488"/>
      <c r="AX129" s="488"/>
    </row>
    <row r="130" spans="1:50" ht="25.15" customHeight="1" x14ac:dyDescent="0.15">
      <c r="A130" s="49" t="s">
        <v>168</v>
      </c>
      <c r="B130" s="50"/>
      <c r="C130" s="50"/>
      <c r="D130" s="50"/>
      <c r="E130" s="50"/>
      <c r="F130" s="489"/>
      <c r="G130" s="51" t="s">
        <v>141</v>
      </c>
      <c r="H130" s="490"/>
      <c r="I130" s="490"/>
      <c r="J130" s="490"/>
      <c r="K130" s="490"/>
      <c r="L130" s="490"/>
      <c r="M130" s="490"/>
      <c r="N130" s="490"/>
      <c r="O130" s="490"/>
      <c r="P130" s="490"/>
      <c r="Q130" s="490"/>
      <c r="R130" s="490"/>
      <c r="S130" s="490"/>
      <c r="T130" s="490"/>
      <c r="U130" s="490"/>
      <c r="V130" s="490"/>
      <c r="W130" s="490"/>
      <c r="X130" s="491"/>
      <c r="Y130" s="53" t="s">
        <v>169</v>
      </c>
      <c r="Z130" s="492"/>
      <c r="AA130" s="492"/>
      <c r="AB130" s="492"/>
      <c r="AC130" s="492"/>
      <c r="AD130" s="493"/>
      <c r="AE130" s="494" t="s">
        <v>6</v>
      </c>
      <c r="AF130" s="54"/>
      <c r="AG130" s="54"/>
      <c r="AH130" s="54"/>
      <c r="AI130" s="54"/>
      <c r="AJ130" s="54"/>
      <c r="AK130" s="54"/>
      <c r="AL130" s="54"/>
      <c r="AM130" s="54"/>
      <c r="AN130" s="54"/>
      <c r="AO130" s="54"/>
      <c r="AP130" s="55"/>
      <c r="AQ130" s="57" t="s">
        <v>7</v>
      </c>
      <c r="AR130" s="495"/>
      <c r="AS130" s="495"/>
      <c r="AT130" s="495"/>
      <c r="AU130" s="495"/>
      <c r="AV130" s="495"/>
      <c r="AW130" s="495"/>
      <c r="AX130" s="496"/>
    </row>
    <row r="131" spans="1:50" ht="30" customHeight="1" x14ac:dyDescent="0.15">
      <c r="A131" s="75" t="s">
        <v>8</v>
      </c>
      <c r="B131" s="508"/>
      <c r="C131" s="508"/>
      <c r="D131" s="508"/>
      <c r="E131" s="508"/>
      <c r="F131" s="509"/>
      <c r="G131" s="78"/>
      <c r="H131" s="79"/>
      <c r="I131" s="79"/>
      <c r="J131" s="79"/>
      <c r="K131" s="79"/>
      <c r="L131" s="79"/>
      <c r="M131" s="79"/>
      <c r="N131" s="79"/>
      <c r="O131" s="79"/>
      <c r="P131" s="79"/>
      <c r="Q131" s="79"/>
      <c r="R131" s="79"/>
      <c r="S131" s="79"/>
      <c r="T131" s="79"/>
      <c r="U131" s="79"/>
      <c r="V131" s="79"/>
      <c r="W131" s="79"/>
      <c r="X131" s="510"/>
      <c r="Y131" s="80" t="s">
        <v>9</v>
      </c>
      <c r="Z131" s="511"/>
      <c r="AA131" s="511"/>
      <c r="AB131" s="511"/>
      <c r="AC131" s="511"/>
      <c r="AD131" s="512"/>
      <c r="AE131" s="194" t="s">
        <v>10</v>
      </c>
      <c r="AF131" s="81"/>
      <c r="AG131" s="81"/>
      <c r="AH131" s="81"/>
      <c r="AI131" s="81"/>
      <c r="AJ131" s="81"/>
      <c r="AK131" s="81"/>
      <c r="AL131" s="81"/>
      <c r="AM131" s="81"/>
      <c r="AN131" s="81"/>
      <c r="AO131" s="81"/>
      <c r="AP131" s="82"/>
      <c r="AQ131" s="83" t="s">
        <v>11</v>
      </c>
      <c r="AR131" s="84"/>
      <c r="AS131" s="84"/>
      <c r="AT131" s="84"/>
      <c r="AU131" s="84"/>
      <c r="AV131" s="84"/>
      <c r="AW131" s="84"/>
      <c r="AX131" s="85"/>
    </row>
    <row r="132" spans="1:50" ht="30" customHeight="1" x14ac:dyDescent="0.15">
      <c r="A132" s="86" t="s">
        <v>12</v>
      </c>
      <c r="B132" s="87"/>
      <c r="C132" s="87"/>
      <c r="D132" s="87"/>
      <c r="E132" s="87"/>
      <c r="F132" s="513"/>
      <c r="G132" s="88" t="s">
        <v>13</v>
      </c>
      <c r="H132" s="514"/>
      <c r="I132" s="514"/>
      <c r="J132" s="514"/>
      <c r="K132" s="514"/>
      <c r="L132" s="514"/>
      <c r="M132" s="514"/>
      <c r="N132" s="514"/>
      <c r="O132" s="514"/>
      <c r="P132" s="514"/>
      <c r="Q132" s="514"/>
      <c r="R132" s="514"/>
      <c r="S132" s="514"/>
      <c r="T132" s="514"/>
      <c r="U132" s="514"/>
      <c r="V132" s="514"/>
      <c r="W132" s="514"/>
      <c r="X132" s="515"/>
      <c r="Y132" s="89" t="s">
        <v>14</v>
      </c>
      <c r="Z132" s="90"/>
      <c r="AA132" s="90"/>
      <c r="AB132" s="90"/>
      <c r="AC132" s="90"/>
      <c r="AD132" s="91"/>
      <c r="AE132" s="516" t="s">
        <v>170</v>
      </c>
      <c r="AF132" s="92"/>
      <c r="AG132" s="92"/>
      <c r="AH132" s="92"/>
      <c r="AI132" s="92"/>
      <c r="AJ132" s="92"/>
      <c r="AK132" s="92"/>
      <c r="AL132" s="92"/>
      <c r="AM132" s="92"/>
      <c r="AN132" s="92"/>
      <c r="AO132" s="92"/>
      <c r="AP132" s="92"/>
      <c r="AQ132" s="92"/>
      <c r="AR132" s="92"/>
      <c r="AS132" s="92"/>
      <c r="AT132" s="92"/>
      <c r="AU132" s="92"/>
      <c r="AV132" s="92"/>
      <c r="AW132" s="92"/>
      <c r="AX132" s="517"/>
    </row>
    <row r="133" spans="1:50" ht="39.950000000000003" customHeight="1" x14ac:dyDescent="0.15">
      <c r="A133" s="497" t="s">
        <v>16</v>
      </c>
      <c r="B133" s="498"/>
      <c r="C133" s="498"/>
      <c r="D133" s="498"/>
      <c r="E133" s="498"/>
      <c r="F133" s="499"/>
      <c r="G133" s="500"/>
      <c r="H133" s="501"/>
      <c r="I133" s="501"/>
      <c r="J133" s="501"/>
      <c r="K133" s="501"/>
      <c r="L133" s="501"/>
      <c r="M133" s="501"/>
      <c r="N133" s="501"/>
      <c r="O133" s="501"/>
      <c r="P133" s="501"/>
      <c r="Q133" s="501"/>
      <c r="R133" s="501"/>
      <c r="S133" s="501"/>
      <c r="T133" s="501"/>
      <c r="U133" s="501"/>
      <c r="V133" s="501"/>
      <c r="W133" s="501"/>
      <c r="X133" s="502"/>
      <c r="Y133" s="64" t="s">
        <v>171</v>
      </c>
      <c r="Z133" s="503"/>
      <c r="AA133" s="503"/>
      <c r="AB133" s="503"/>
      <c r="AC133" s="503"/>
      <c r="AD133" s="504"/>
      <c r="AE133" s="505"/>
      <c r="AF133" s="506"/>
      <c r="AG133" s="506"/>
      <c r="AH133" s="506"/>
      <c r="AI133" s="506"/>
      <c r="AJ133" s="506"/>
      <c r="AK133" s="506"/>
      <c r="AL133" s="506"/>
      <c r="AM133" s="506"/>
      <c r="AN133" s="506"/>
      <c r="AO133" s="506"/>
      <c r="AP133" s="506"/>
      <c r="AQ133" s="506"/>
      <c r="AR133" s="506"/>
      <c r="AS133" s="506"/>
      <c r="AT133" s="506"/>
      <c r="AU133" s="506"/>
      <c r="AV133" s="506"/>
      <c r="AW133" s="506"/>
      <c r="AX133" s="507"/>
    </row>
    <row r="134" spans="1:50" ht="51.95" customHeight="1" x14ac:dyDescent="0.15">
      <c r="A134" s="70" t="s">
        <v>18</v>
      </c>
      <c r="B134" s="71"/>
      <c r="C134" s="71"/>
      <c r="D134" s="71"/>
      <c r="E134" s="71"/>
      <c r="F134" s="94"/>
      <c r="G134" s="72" t="s">
        <v>172</v>
      </c>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4"/>
    </row>
    <row r="135" spans="1:50" ht="48" customHeight="1" x14ac:dyDescent="0.15">
      <c r="A135" s="70" t="s">
        <v>20</v>
      </c>
      <c r="B135" s="71"/>
      <c r="C135" s="71"/>
      <c r="D135" s="71"/>
      <c r="E135" s="71"/>
      <c r="F135" s="94"/>
      <c r="G135" s="72" t="s">
        <v>173</v>
      </c>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4"/>
    </row>
    <row r="136" spans="1:50" ht="22.5" customHeight="1" x14ac:dyDescent="0.15">
      <c r="A136" s="70" t="s">
        <v>22</v>
      </c>
      <c r="B136" s="71"/>
      <c r="C136" s="71"/>
      <c r="D136" s="71"/>
      <c r="E136" s="71"/>
      <c r="F136" s="94"/>
      <c r="G136" s="518" t="s">
        <v>23</v>
      </c>
      <c r="H136" s="96"/>
      <c r="I136" s="96"/>
      <c r="J136" s="96"/>
      <c r="K136" s="96"/>
      <c r="L136" s="96"/>
      <c r="M136" s="96"/>
      <c r="N136" s="96"/>
      <c r="O136" s="96"/>
      <c r="P136" s="96"/>
      <c r="Q136" s="96"/>
      <c r="R136" s="96"/>
      <c r="S136" s="96"/>
      <c r="T136" s="96"/>
      <c r="U136" s="96"/>
      <c r="V136" s="96"/>
      <c r="W136" s="96"/>
      <c r="X136" s="96"/>
      <c r="Y136" s="96"/>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c r="AW136" s="96"/>
      <c r="AX136" s="97"/>
    </row>
    <row r="137" spans="1:50" ht="19.5" customHeight="1" x14ac:dyDescent="0.15">
      <c r="A137" s="98" t="s">
        <v>24</v>
      </c>
      <c r="B137" s="99"/>
      <c r="C137" s="99"/>
      <c r="D137" s="99"/>
      <c r="E137" s="99"/>
      <c r="F137" s="100"/>
      <c r="G137" s="519"/>
      <c r="H137" s="520"/>
      <c r="I137" s="520"/>
      <c r="J137" s="520"/>
      <c r="K137" s="520"/>
      <c r="L137" s="520"/>
      <c r="M137" s="520"/>
      <c r="N137" s="520"/>
      <c r="O137" s="521"/>
      <c r="P137" s="109" t="s">
        <v>174</v>
      </c>
      <c r="Q137" s="110"/>
      <c r="R137" s="110"/>
      <c r="S137" s="110"/>
      <c r="T137" s="110"/>
      <c r="U137" s="110"/>
      <c r="V137" s="111"/>
      <c r="W137" s="109" t="s">
        <v>175</v>
      </c>
      <c r="X137" s="110"/>
      <c r="Y137" s="110"/>
      <c r="Z137" s="110"/>
      <c r="AA137" s="110"/>
      <c r="AB137" s="110"/>
      <c r="AC137" s="111"/>
      <c r="AD137" s="109" t="s">
        <v>176</v>
      </c>
      <c r="AE137" s="110"/>
      <c r="AF137" s="110"/>
      <c r="AG137" s="110"/>
      <c r="AH137" s="110"/>
      <c r="AI137" s="110"/>
      <c r="AJ137" s="111"/>
      <c r="AK137" s="109" t="s">
        <v>177</v>
      </c>
      <c r="AL137" s="110"/>
      <c r="AM137" s="110"/>
      <c r="AN137" s="110"/>
      <c r="AO137" s="110"/>
      <c r="AP137" s="110"/>
      <c r="AQ137" s="111"/>
      <c r="AR137" s="109" t="s">
        <v>178</v>
      </c>
      <c r="AS137" s="110"/>
      <c r="AT137" s="110"/>
      <c r="AU137" s="110"/>
      <c r="AV137" s="110"/>
      <c r="AW137" s="110"/>
      <c r="AX137" s="112"/>
    </row>
    <row r="138" spans="1:50" ht="19.5" customHeight="1" x14ac:dyDescent="0.15">
      <c r="A138" s="101"/>
      <c r="B138" s="102"/>
      <c r="C138" s="102"/>
      <c r="D138" s="102"/>
      <c r="E138" s="102"/>
      <c r="F138" s="103"/>
      <c r="G138" s="113" t="s">
        <v>30</v>
      </c>
      <c r="H138" s="121"/>
      <c r="I138" s="525" t="s">
        <v>31</v>
      </c>
      <c r="J138" s="526"/>
      <c r="K138" s="526"/>
      <c r="L138" s="526"/>
      <c r="M138" s="526"/>
      <c r="N138" s="526"/>
      <c r="O138" s="527"/>
      <c r="P138" s="270">
        <v>498</v>
      </c>
      <c r="Q138" s="271"/>
      <c r="R138" s="271"/>
      <c r="S138" s="271"/>
      <c r="T138" s="271"/>
      <c r="U138" s="271"/>
      <c r="V138" s="272"/>
      <c r="W138" s="270">
        <v>379</v>
      </c>
      <c r="X138" s="271"/>
      <c r="Y138" s="271"/>
      <c r="Z138" s="271"/>
      <c r="AA138" s="271"/>
      <c r="AB138" s="271"/>
      <c r="AC138" s="272"/>
      <c r="AD138" s="270">
        <v>362</v>
      </c>
      <c r="AE138" s="271"/>
      <c r="AF138" s="271"/>
      <c r="AG138" s="271"/>
      <c r="AH138" s="271"/>
      <c r="AI138" s="271"/>
      <c r="AJ138" s="272"/>
      <c r="AK138" s="270">
        <v>361</v>
      </c>
      <c r="AL138" s="271"/>
      <c r="AM138" s="271"/>
      <c r="AN138" s="271"/>
      <c r="AO138" s="271"/>
      <c r="AP138" s="271"/>
      <c r="AQ138" s="272"/>
      <c r="AR138" s="270"/>
      <c r="AS138" s="271"/>
      <c r="AT138" s="271"/>
      <c r="AU138" s="271"/>
      <c r="AV138" s="271"/>
      <c r="AW138" s="271"/>
      <c r="AX138" s="528"/>
    </row>
    <row r="139" spans="1:50" ht="19.5" customHeight="1" x14ac:dyDescent="0.15">
      <c r="A139" s="101"/>
      <c r="B139" s="102"/>
      <c r="C139" s="102"/>
      <c r="D139" s="102"/>
      <c r="E139" s="102"/>
      <c r="F139" s="103"/>
      <c r="G139" s="522"/>
      <c r="H139" s="523"/>
      <c r="I139" s="124" t="s">
        <v>32</v>
      </c>
      <c r="J139" s="125"/>
      <c r="K139" s="125"/>
      <c r="L139" s="125"/>
      <c r="M139" s="125"/>
      <c r="N139" s="125"/>
      <c r="O139" s="126"/>
      <c r="P139" s="243">
        <v>0</v>
      </c>
      <c r="Q139" s="244"/>
      <c r="R139" s="244"/>
      <c r="S139" s="244"/>
      <c r="T139" s="244"/>
      <c r="U139" s="244"/>
      <c r="V139" s="245"/>
      <c r="W139" s="243">
        <v>0</v>
      </c>
      <c r="X139" s="244"/>
      <c r="Y139" s="244"/>
      <c r="Z139" s="244"/>
      <c r="AA139" s="244"/>
      <c r="AB139" s="244"/>
      <c r="AC139" s="245"/>
      <c r="AD139" s="243">
        <v>0</v>
      </c>
      <c r="AE139" s="244"/>
      <c r="AF139" s="244"/>
      <c r="AG139" s="244"/>
      <c r="AH139" s="244"/>
      <c r="AI139" s="244"/>
      <c r="AJ139" s="245"/>
      <c r="AK139" s="243">
        <v>0</v>
      </c>
      <c r="AL139" s="244"/>
      <c r="AM139" s="244"/>
      <c r="AN139" s="244"/>
      <c r="AO139" s="244"/>
      <c r="AP139" s="244"/>
      <c r="AQ139" s="245"/>
      <c r="AR139" s="529"/>
      <c r="AS139" s="530"/>
      <c r="AT139" s="530"/>
      <c r="AU139" s="530"/>
      <c r="AV139" s="530"/>
      <c r="AW139" s="530"/>
      <c r="AX139" s="531"/>
    </row>
    <row r="140" spans="1:50" ht="19.5" customHeight="1" x14ac:dyDescent="0.15">
      <c r="A140" s="101"/>
      <c r="B140" s="102"/>
      <c r="C140" s="102"/>
      <c r="D140" s="102"/>
      <c r="E140" s="102"/>
      <c r="F140" s="103"/>
      <c r="G140" s="522"/>
      <c r="H140" s="523"/>
      <c r="I140" s="124" t="s">
        <v>33</v>
      </c>
      <c r="J140" s="125"/>
      <c r="K140" s="125"/>
      <c r="L140" s="125"/>
      <c r="M140" s="125"/>
      <c r="N140" s="125"/>
      <c r="O140" s="126"/>
      <c r="P140" s="243">
        <v>370</v>
      </c>
      <c r="Q140" s="244"/>
      <c r="R140" s="244"/>
      <c r="S140" s="244"/>
      <c r="T140" s="244"/>
      <c r="U140" s="244"/>
      <c r="V140" s="245"/>
      <c r="W140" s="243">
        <v>0</v>
      </c>
      <c r="X140" s="244"/>
      <c r="Y140" s="244"/>
      <c r="Z140" s="244"/>
      <c r="AA140" s="244"/>
      <c r="AB140" s="244"/>
      <c r="AC140" s="245"/>
      <c r="AD140" s="243">
        <v>6</v>
      </c>
      <c r="AE140" s="244"/>
      <c r="AF140" s="244"/>
      <c r="AG140" s="244"/>
      <c r="AH140" s="244"/>
      <c r="AI140" s="244"/>
      <c r="AJ140" s="245"/>
      <c r="AK140" s="243">
        <v>140</v>
      </c>
      <c r="AL140" s="244"/>
      <c r="AM140" s="244"/>
      <c r="AN140" s="244"/>
      <c r="AO140" s="244"/>
      <c r="AP140" s="244"/>
      <c r="AQ140" s="245"/>
      <c r="AR140" s="243"/>
      <c r="AS140" s="244"/>
      <c r="AT140" s="244"/>
      <c r="AU140" s="244"/>
      <c r="AV140" s="244"/>
      <c r="AW140" s="244"/>
      <c r="AX140" s="532"/>
    </row>
    <row r="141" spans="1:50" ht="19.5" customHeight="1" x14ac:dyDescent="0.15">
      <c r="A141" s="101"/>
      <c r="B141" s="102"/>
      <c r="C141" s="102"/>
      <c r="D141" s="102"/>
      <c r="E141" s="102"/>
      <c r="F141" s="103"/>
      <c r="G141" s="522"/>
      <c r="H141" s="523"/>
      <c r="I141" s="124" t="s">
        <v>34</v>
      </c>
      <c r="J141" s="125"/>
      <c r="K141" s="125"/>
      <c r="L141" s="125"/>
      <c r="M141" s="125"/>
      <c r="N141" s="125"/>
      <c r="O141" s="126"/>
      <c r="P141" s="243">
        <v>0</v>
      </c>
      <c r="Q141" s="244"/>
      <c r="R141" s="244"/>
      <c r="S141" s="244"/>
      <c r="T141" s="244"/>
      <c r="U141" s="244"/>
      <c r="V141" s="245"/>
      <c r="W141" s="243">
        <v>6</v>
      </c>
      <c r="X141" s="244"/>
      <c r="Y141" s="244"/>
      <c r="Z141" s="244"/>
      <c r="AA141" s="244"/>
      <c r="AB141" s="244"/>
      <c r="AC141" s="245"/>
      <c r="AD141" s="243">
        <v>140</v>
      </c>
      <c r="AE141" s="244"/>
      <c r="AF141" s="244"/>
      <c r="AG141" s="244"/>
      <c r="AH141" s="244"/>
      <c r="AI141" s="244"/>
      <c r="AJ141" s="245"/>
      <c r="AK141" s="243" t="s">
        <v>179</v>
      </c>
      <c r="AL141" s="244"/>
      <c r="AM141" s="244"/>
      <c r="AN141" s="244"/>
      <c r="AO141" s="244"/>
      <c r="AP141" s="244"/>
      <c r="AQ141" s="245"/>
      <c r="AR141" s="529"/>
      <c r="AS141" s="530"/>
      <c r="AT141" s="530"/>
      <c r="AU141" s="530"/>
      <c r="AV141" s="530"/>
      <c r="AW141" s="530"/>
      <c r="AX141" s="531"/>
    </row>
    <row r="142" spans="1:50" ht="19.5" customHeight="1" x14ac:dyDescent="0.15">
      <c r="A142" s="101"/>
      <c r="B142" s="102"/>
      <c r="C142" s="102"/>
      <c r="D142" s="102"/>
      <c r="E142" s="102"/>
      <c r="F142" s="103"/>
      <c r="G142" s="522"/>
      <c r="H142" s="523"/>
      <c r="I142" s="124" t="s">
        <v>36</v>
      </c>
      <c r="J142" s="125"/>
      <c r="K142" s="125"/>
      <c r="L142" s="125"/>
      <c r="M142" s="125"/>
      <c r="N142" s="125"/>
      <c r="O142" s="126"/>
      <c r="P142" s="243">
        <v>0</v>
      </c>
      <c r="Q142" s="244"/>
      <c r="R142" s="244"/>
      <c r="S142" s="244"/>
      <c r="T142" s="244"/>
      <c r="U142" s="244"/>
      <c r="V142" s="245"/>
      <c r="W142" s="243">
        <v>0</v>
      </c>
      <c r="X142" s="244"/>
      <c r="Y142" s="244"/>
      <c r="Z142" s="244"/>
      <c r="AA142" s="244"/>
      <c r="AB142" s="244"/>
      <c r="AC142" s="245"/>
      <c r="AD142" s="243">
        <v>0</v>
      </c>
      <c r="AE142" s="244"/>
      <c r="AF142" s="244"/>
      <c r="AG142" s="244"/>
      <c r="AH142" s="244"/>
      <c r="AI142" s="244"/>
      <c r="AJ142" s="245"/>
      <c r="AK142" s="243">
        <v>0</v>
      </c>
      <c r="AL142" s="244"/>
      <c r="AM142" s="244"/>
      <c r="AN142" s="244"/>
      <c r="AO142" s="244"/>
      <c r="AP142" s="244"/>
      <c r="AQ142" s="245"/>
      <c r="AR142" s="529"/>
      <c r="AS142" s="530"/>
      <c r="AT142" s="530"/>
      <c r="AU142" s="530"/>
      <c r="AV142" s="530"/>
      <c r="AW142" s="530"/>
      <c r="AX142" s="531"/>
    </row>
    <row r="143" spans="1:50" ht="19.5" customHeight="1" x14ac:dyDescent="0.15">
      <c r="A143" s="101"/>
      <c r="B143" s="102"/>
      <c r="C143" s="102"/>
      <c r="D143" s="102"/>
      <c r="E143" s="102"/>
      <c r="F143" s="103"/>
      <c r="G143" s="524"/>
      <c r="H143" s="141"/>
      <c r="I143" s="533" t="s">
        <v>37</v>
      </c>
      <c r="J143" s="534"/>
      <c r="K143" s="534"/>
      <c r="L143" s="534"/>
      <c r="M143" s="534"/>
      <c r="N143" s="534"/>
      <c r="O143" s="535"/>
      <c r="P143" s="536">
        <f>SUM(P138:V140)</f>
        <v>868</v>
      </c>
      <c r="Q143" s="537"/>
      <c r="R143" s="537"/>
      <c r="S143" s="537"/>
      <c r="T143" s="537"/>
      <c r="U143" s="537"/>
      <c r="V143" s="538"/>
      <c r="W143" s="536">
        <f>SUM(W138:AC140)</f>
        <v>379</v>
      </c>
      <c r="X143" s="537"/>
      <c r="Y143" s="537"/>
      <c r="Z143" s="537"/>
      <c r="AA143" s="537"/>
      <c r="AB143" s="537"/>
      <c r="AC143" s="538"/>
      <c r="AD143" s="536">
        <f>SUM(AD138:AJ140)</f>
        <v>368</v>
      </c>
      <c r="AE143" s="537"/>
      <c r="AF143" s="537"/>
      <c r="AG143" s="537"/>
      <c r="AH143" s="537"/>
      <c r="AI143" s="537"/>
      <c r="AJ143" s="538"/>
      <c r="AK143" s="536">
        <f>SUM(AK138:AQ140)</f>
        <v>501</v>
      </c>
      <c r="AL143" s="537"/>
      <c r="AM143" s="537"/>
      <c r="AN143" s="537"/>
      <c r="AO143" s="537"/>
      <c r="AP143" s="537"/>
      <c r="AQ143" s="538"/>
      <c r="AR143" s="536"/>
      <c r="AS143" s="537"/>
      <c r="AT143" s="537"/>
      <c r="AU143" s="537"/>
      <c r="AV143" s="537"/>
      <c r="AW143" s="537"/>
      <c r="AX143" s="539"/>
    </row>
    <row r="144" spans="1:50" ht="19.5" customHeight="1" x14ac:dyDescent="0.15">
      <c r="A144" s="101"/>
      <c r="B144" s="102"/>
      <c r="C144" s="102"/>
      <c r="D144" s="102"/>
      <c r="E144" s="102"/>
      <c r="F144" s="103"/>
      <c r="G144" s="540" t="s">
        <v>38</v>
      </c>
      <c r="H144" s="541"/>
      <c r="I144" s="541"/>
      <c r="J144" s="541"/>
      <c r="K144" s="541"/>
      <c r="L144" s="541"/>
      <c r="M144" s="541"/>
      <c r="N144" s="541"/>
      <c r="O144" s="542"/>
      <c r="P144" s="230">
        <v>867</v>
      </c>
      <c r="Q144" s="231"/>
      <c r="R144" s="231"/>
      <c r="S144" s="231"/>
      <c r="T144" s="231"/>
      <c r="U144" s="231"/>
      <c r="V144" s="232"/>
      <c r="W144" s="230">
        <v>311</v>
      </c>
      <c r="X144" s="231"/>
      <c r="Y144" s="231"/>
      <c r="Z144" s="231"/>
      <c r="AA144" s="231"/>
      <c r="AB144" s="231"/>
      <c r="AC144" s="232"/>
      <c r="AD144" s="230">
        <v>214</v>
      </c>
      <c r="AE144" s="231"/>
      <c r="AF144" s="231"/>
      <c r="AG144" s="231"/>
      <c r="AH144" s="231"/>
      <c r="AI144" s="231"/>
      <c r="AJ144" s="232"/>
      <c r="AK144" s="546"/>
      <c r="AL144" s="547"/>
      <c r="AM144" s="547"/>
      <c r="AN144" s="547"/>
      <c r="AO144" s="547"/>
      <c r="AP144" s="547"/>
      <c r="AQ144" s="548"/>
      <c r="AR144" s="546"/>
      <c r="AS144" s="547"/>
      <c r="AT144" s="547"/>
      <c r="AU144" s="547"/>
      <c r="AV144" s="547"/>
      <c r="AW144" s="547"/>
      <c r="AX144" s="549"/>
    </row>
    <row r="145" spans="1:50" ht="19.5" customHeight="1" x14ac:dyDescent="0.15">
      <c r="A145" s="104"/>
      <c r="B145" s="105"/>
      <c r="C145" s="105"/>
      <c r="D145" s="105"/>
      <c r="E145" s="105"/>
      <c r="F145" s="106"/>
      <c r="G145" s="540" t="s">
        <v>39</v>
      </c>
      <c r="H145" s="541"/>
      <c r="I145" s="541"/>
      <c r="J145" s="541"/>
      <c r="K145" s="541"/>
      <c r="L145" s="541"/>
      <c r="M145" s="541"/>
      <c r="N145" s="541"/>
      <c r="O145" s="542"/>
      <c r="P145" s="543">
        <v>1</v>
      </c>
      <c r="Q145" s="544"/>
      <c r="R145" s="544"/>
      <c r="S145" s="544"/>
      <c r="T145" s="544"/>
      <c r="U145" s="544"/>
      <c r="V145" s="545"/>
      <c r="W145" s="543">
        <v>0.82</v>
      </c>
      <c r="X145" s="544"/>
      <c r="Y145" s="544"/>
      <c r="Z145" s="544"/>
      <c r="AA145" s="544"/>
      <c r="AB145" s="544"/>
      <c r="AC145" s="545"/>
      <c r="AD145" s="543">
        <v>0.57999999999999996</v>
      </c>
      <c r="AE145" s="544"/>
      <c r="AF145" s="544"/>
      <c r="AG145" s="544"/>
      <c r="AH145" s="544"/>
      <c r="AI145" s="544"/>
      <c r="AJ145" s="545"/>
      <c r="AK145" s="546"/>
      <c r="AL145" s="547"/>
      <c r="AM145" s="547"/>
      <c r="AN145" s="547"/>
      <c r="AO145" s="547"/>
      <c r="AP145" s="547"/>
      <c r="AQ145" s="548"/>
      <c r="AR145" s="546"/>
      <c r="AS145" s="547"/>
      <c r="AT145" s="547"/>
      <c r="AU145" s="547"/>
      <c r="AV145" s="547"/>
      <c r="AW145" s="547"/>
      <c r="AX145" s="549"/>
    </row>
    <row r="146" spans="1:50" ht="19.5" customHeight="1" x14ac:dyDescent="0.15">
      <c r="A146" s="254" t="s">
        <v>68</v>
      </c>
      <c r="B146" s="255"/>
      <c r="C146" s="555" t="s">
        <v>69</v>
      </c>
      <c r="D146" s="556"/>
      <c r="E146" s="556"/>
      <c r="F146" s="556"/>
      <c r="G146" s="556"/>
      <c r="H146" s="556"/>
      <c r="I146" s="556"/>
      <c r="J146" s="556"/>
      <c r="K146" s="557"/>
      <c r="L146" s="558" t="s">
        <v>70</v>
      </c>
      <c r="M146" s="559"/>
      <c r="N146" s="559"/>
      <c r="O146" s="559"/>
      <c r="P146" s="559"/>
      <c r="Q146" s="560"/>
      <c r="R146" s="561" t="s">
        <v>178</v>
      </c>
      <c r="S146" s="556"/>
      <c r="T146" s="556"/>
      <c r="U146" s="556"/>
      <c r="V146" s="556"/>
      <c r="W146" s="557"/>
      <c r="X146" s="561" t="s">
        <v>71</v>
      </c>
      <c r="Y146" s="556"/>
      <c r="Z146" s="556"/>
      <c r="AA146" s="556"/>
      <c r="AB146" s="556"/>
      <c r="AC146" s="556"/>
      <c r="AD146" s="556"/>
      <c r="AE146" s="556"/>
      <c r="AF146" s="556"/>
      <c r="AG146" s="556"/>
      <c r="AH146" s="556"/>
      <c r="AI146" s="556"/>
      <c r="AJ146" s="556"/>
      <c r="AK146" s="556"/>
      <c r="AL146" s="556"/>
      <c r="AM146" s="556"/>
      <c r="AN146" s="556"/>
      <c r="AO146" s="556"/>
      <c r="AP146" s="556"/>
      <c r="AQ146" s="556"/>
      <c r="AR146" s="556"/>
      <c r="AS146" s="556"/>
      <c r="AT146" s="556"/>
      <c r="AU146" s="556"/>
      <c r="AV146" s="556"/>
      <c r="AW146" s="556"/>
      <c r="AX146" s="562"/>
    </row>
    <row r="147" spans="1:50" ht="19.5" customHeight="1" x14ac:dyDescent="0.15">
      <c r="A147" s="256"/>
      <c r="B147" s="257"/>
      <c r="C147" s="267" t="s">
        <v>72</v>
      </c>
      <c r="D147" s="268"/>
      <c r="E147" s="268"/>
      <c r="F147" s="268"/>
      <c r="G147" s="268"/>
      <c r="H147" s="268"/>
      <c r="I147" s="268"/>
      <c r="J147" s="268"/>
      <c r="K147" s="269"/>
      <c r="L147" s="270">
        <v>285</v>
      </c>
      <c r="M147" s="271"/>
      <c r="N147" s="271"/>
      <c r="O147" s="271"/>
      <c r="P147" s="271"/>
      <c r="Q147" s="272"/>
      <c r="R147" s="563"/>
      <c r="S147" s="564"/>
      <c r="T147" s="564"/>
      <c r="U147" s="564"/>
      <c r="V147" s="564"/>
      <c r="W147" s="565"/>
      <c r="X147" s="274"/>
      <c r="Y147" s="275"/>
      <c r="Z147" s="275"/>
      <c r="AA147" s="275"/>
      <c r="AB147" s="275"/>
      <c r="AC147" s="275"/>
      <c r="AD147" s="275"/>
      <c r="AE147" s="275"/>
      <c r="AF147" s="275"/>
      <c r="AG147" s="275"/>
      <c r="AH147" s="275"/>
      <c r="AI147" s="275"/>
      <c r="AJ147" s="275"/>
      <c r="AK147" s="275"/>
      <c r="AL147" s="275"/>
      <c r="AM147" s="275"/>
      <c r="AN147" s="275"/>
      <c r="AO147" s="275"/>
      <c r="AP147" s="275"/>
      <c r="AQ147" s="275"/>
      <c r="AR147" s="275"/>
      <c r="AS147" s="275"/>
      <c r="AT147" s="275"/>
      <c r="AU147" s="275"/>
      <c r="AV147" s="275"/>
      <c r="AW147" s="275"/>
      <c r="AX147" s="276"/>
    </row>
    <row r="148" spans="1:50" ht="19.5" customHeight="1" x14ac:dyDescent="0.15">
      <c r="A148" s="256"/>
      <c r="B148" s="257"/>
      <c r="C148" s="277" t="s">
        <v>73</v>
      </c>
      <c r="D148" s="278"/>
      <c r="E148" s="278"/>
      <c r="F148" s="278"/>
      <c r="G148" s="278"/>
      <c r="H148" s="278"/>
      <c r="I148" s="278"/>
      <c r="J148" s="278"/>
      <c r="K148" s="279"/>
      <c r="L148" s="243">
        <v>76</v>
      </c>
      <c r="M148" s="244"/>
      <c r="N148" s="244"/>
      <c r="O148" s="244"/>
      <c r="P148" s="244"/>
      <c r="Q148" s="245"/>
      <c r="R148" s="550"/>
      <c r="S148" s="551"/>
      <c r="T148" s="551"/>
      <c r="U148" s="551"/>
      <c r="V148" s="551"/>
      <c r="W148" s="552"/>
      <c r="X148" s="247"/>
      <c r="Y148" s="248"/>
      <c r="Z148" s="248"/>
      <c r="AA148" s="248"/>
      <c r="AB148" s="248"/>
      <c r="AC148" s="248"/>
      <c r="AD148" s="248"/>
      <c r="AE148" s="248"/>
      <c r="AF148" s="248"/>
      <c r="AG148" s="248"/>
      <c r="AH148" s="248"/>
      <c r="AI148" s="248"/>
      <c r="AJ148" s="248"/>
      <c r="AK148" s="248"/>
      <c r="AL148" s="248"/>
      <c r="AM148" s="248"/>
      <c r="AN148" s="248"/>
      <c r="AO148" s="248"/>
      <c r="AP148" s="248"/>
      <c r="AQ148" s="248"/>
      <c r="AR148" s="248"/>
      <c r="AS148" s="248"/>
      <c r="AT148" s="248"/>
      <c r="AU148" s="248"/>
      <c r="AV148" s="248"/>
      <c r="AW148" s="248"/>
      <c r="AX148" s="249"/>
    </row>
    <row r="149" spans="1:50" ht="19.5" customHeight="1" x14ac:dyDescent="0.15">
      <c r="A149" s="256"/>
      <c r="B149" s="257"/>
      <c r="C149" s="553"/>
      <c r="D149" s="244"/>
      <c r="E149" s="244"/>
      <c r="F149" s="244"/>
      <c r="G149" s="244"/>
      <c r="H149" s="244"/>
      <c r="I149" s="244"/>
      <c r="J149" s="244"/>
      <c r="K149" s="245"/>
      <c r="L149" s="243"/>
      <c r="M149" s="244"/>
      <c r="N149" s="244"/>
      <c r="O149" s="244"/>
      <c r="P149" s="244"/>
      <c r="Q149" s="245"/>
      <c r="R149" s="550"/>
      <c r="S149" s="551"/>
      <c r="T149" s="551"/>
      <c r="U149" s="551"/>
      <c r="V149" s="551"/>
      <c r="W149" s="552"/>
      <c r="X149" s="247"/>
      <c r="Y149" s="248"/>
      <c r="Z149" s="248"/>
      <c r="AA149" s="248"/>
      <c r="AB149" s="248"/>
      <c r="AC149" s="248"/>
      <c r="AD149" s="248"/>
      <c r="AE149" s="248"/>
      <c r="AF149" s="248"/>
      <c r="AG149" s="248"/>
      <c r="AH149" s="248"/>
      <c r="AI149" s="248"/>
      <c r="AJ149" s="248"/>
      <c r="AK149" s="248"/>
      <c r="AL149" s="248"/>
      <c r="AM149" s="248"/>
      <c r="AN149" s="248"/>
      <c r="AO149" s="248"/>
      <c r="AP149" s="248"/>
      <c r="AQ149" s="248"/>
      <c r="AR149" s="248"/>
      <c r="AS149" s="248"/>
      <c r="AT149" s="248"/>
      <c r="AU149" s="248"/>
      <c r="AV149" s="248"/>
      <c r="AW149" s="248"/>
      <c r="AX149" s="249"/>
    </row>
    <row r="150" spans="1:50" ht="19.5" customHeight="1" x14ac:dyDescent="0.15">
      <c r="A150" s="256"/>
      <c r="B150" s="257"/>
      <c r="C150" s="553"/>
      <c r="D150" s="244"/>
      <c r="E150" s="244"/>
      <c r="F150" s="244"/>
      <c r="G150" s="244"/>
      <c r="H150" s="244"/>
      <c r="I150" s="244"/>
      <c r="J150" s="244"/>
      <c r="K150" s="245"/>
      <c r="L150" s="243"/>
      <c r="M150" s="244"/>
      <c r="N150" s="244"/>
      <c r="O150" s="244"/>
      <c r="P150" s="244"/>
      <c r="Q150" s="245"/>
      <c r="R150" s="550"/>
      <c r="S150" s="551"/>
      <c r="T150" s="551"/>
      <c r="U150" s="551"/>
      <c r="V150" s="551"/>
      <c r="W150" s="552"/>
      <c r="X150" s="247"/>
      <c r="Y150" s="248"/>
      <c r="Z150" s="248"/>
      <c r="AA150" s="248"/>
      <c r="AB150" s="248"/>
      <c r="AC150" s="248"/>
      <c r="AD150" s="248"/>
      <c r="AE150" s="248"/>
      <c r="AF150" s="248"/>
      <c r="AG150" s="248"/>
      <c r="AH150" s="248"/>
      <c r="AI150" s="248"/>
      <c r="AJ150" s="248"/>
      <c r="AK150" s="248"/>
      <c r="AL150" s="248"/>
      <c r="AM150" s="248"/>
      <c r="AN150" s="248"/>
      <c r="AO150" s="248"/>
      <c r="AP150" s="248"/>
      <c r="AQ150" s="248"/>
      <c r="AR150" s="248"/>
      <c r="AS150" s="248"/>
      <c r="AT150" s="248"/>
      <c r="AU150" s="248"/>
      <c r="AV150" s="248"/>
      <c r="AW150" s="248"/>
      <c r="AX150" s="249"/>
    </row>
    <row r="151" spans="1:50" ht="19.5" customHeight="1" x14ac:dyDescent="0.15">
      <c r="A151" s="256"/>
      <c r="B151" s="257"/>
      <c r="C151" s="553"/>
      <c r="D151" s="244"/>
      <c r="E151" s="244"/>
      <c r="F151" s="244"/>
      <c r="G151" s="244"/>
      <c r="H151" s="244"/>
      <c r="I151" s="244"/>
      <c r="J151" s="244"/>
      <c r="K151" s="245"/>
      <c r="L151" s="243"/>
      <c r="M151" s="244"/>
      <c r="N151" s="244"/>
      <c r="O151" s="244"/>
      <c r="P151" s="244"/>
      <c r="Q151" s="245"/>
      <c r="R151" s="550"/>
      <c r="S151" s="551"/>
      <c r="T151" s="551"/>
      <c r="U151" s="551"/>
      <c r="V151" s="551"/>
      <c r="W151" s="552"/>
      <c r="X151" s="247"/>
      <c r="Y151" s="248"/>
      <c r="Z151" s="248"/>
      <c r="AA151" s="248"/>
      <c r="AB151" s="248"/>
      <c r="AC151" s="248"/>
      <c r="AD151" s="248"/>
      <c r="AE151" s="248"/>
      <c r="AF151" s="248"/>
      <c r="AG151" s="248"/>
      <c r="AH151" s="248"/>
      <c r="AI151" s="248"/>
      <c r="AJ151" s="248"/>
      <c r="AK151" s="248"/>
      <c r="AL151" s="248"/>
      <c r="AM151" s="248"/>
      <c r="AN151" s="248"/>
      <c r="AO151" s="248"/>
      <c r="AP151" s="248"/>
      <c r="AQ151" s="248"/>
      <c r="AR151" s="248"/>
      <c r="AS151" s="248"/>
      <c r="AT151" s="248"/>
      <c r="AU151" s="248"/>
      <c r="AV151" s="248"/>
      <c r="AW151" s="248"/>
      <c r="AX151" s="249"/>
    </row>
    <row r="152" spans="1:50" ht="19.5" customHeight="1" x14ac:dyDescent="0.15">
      <c r="A152" s="256"/>
      <c r="B152" s="257"/>
      <c r="C152" s="554"/>
      <c r="D152" s="537"/>
      <c r="E152" s="537"/>
      <c r="F152" s="537"/>
      <c r="G152" s="537"/>
      <c r="H152" s="537"/>
      <c r="I152" s="537"/>
      <c r="J152" s="537"/>
      <c r="K152" s="538"/>
      <c r="L152" s="536"/>
      <c r="M152" s="537"/>
      <c r="N152" s="537"/>
      <c r="O152" s="537"/>
      <c r="P152" s="537"/>
      <c r="Q152" s="538"/>
      <c r="R152" s="283"/>
      <c r="S152" s="284"/>
      <c r="T152" s="284"/>
      <c r="U152" s="284"/>
      <c r="V152" s="284"/>
      <c r="W152" s="285"/>
      <c r="X152" s="247"/>
      <c r="Y152" s="248"/>
      <c r="Z152" s="248"/>
      <c r="AA152" s="248"/>
      <c r="AB152" s="248"/>
      <c r="AC152" s="248"/>
      <c r="AD152" s="248"/>
      <c r="AE152" s="248"/>
      <c r="AF152" s="248"/>
      <c r="AG152" s="248"/>
      <c r="AH152" s="248"/>
      <c r="AI152" s="248"/>
      <c r="AJ152" s="248"/>
      <c r="AK152" s="248"/>
      <c r="AL152" s="248"/>
      <c r="AM152" s="248"/>
      <c r="AN152" s="248"/>
      <c r="AO152" s="248"/>
      <c r="AP152" s="248"/>
      <c r="AQ152" s="248"/>
      <c r="AR152" s="248"/>
      <c r="AS152" s="248"/>
      <c r="AT152" s="248"/>
      <c r="AU152" s="248"/>
      <c r="AV152" s="248"/>
      <c r="AW152" s="248"/>
      <c r="AX152" s="249"/>
    </row>
    <row r="153" spans="1:50" ht="19.5" customHeight="1" thickBot="1" x14ac:dyDescent="0.2">
      <c r="A153" s="258"/>
      <c r="B153" s="259"/>
      <c r="C153" s="286" t="s">
        <v>37</v>
      </c>
      <c r="D153" s="287"/>
      <c r="E153" s="287"/>
      <c r="F153" s="287"/>
      <c r="G153" s="287"/>
      <c r="H153" s="287"/>
      <c r="I153" s="287"/>
      <c r="J153" s="287"/>
      <c r="K153" s="288"/>
      <c r="L153" s="289">
        <f>SUM(L147:Q152)</f>
        <v>361</v>
      </c>
      <c r="M153" s="287"/>
      <c r="N153" s="287"/>
      <c r="O153" s="287"/>
      <c r="P153" s="287"/>
      <c r="Q153" s="288"/>
      <c r="R153" s="290"/>
      <c r="S153" s="291"/>
      <c r="T153" s="291"/>
      <c r="U153" s="291"/>
      <c r="V153" s="291"/>
      <c r="W153" s="292"/>
      <c r="X153" s="293"/>
      <c r="Y153" s="294"/>
      <c r="Z153" s="294"/>
      <c r="AA153" s="294"/>
      <c r="AB153" s="294"/>
      <c r="AC153" s="294"/>
      <c r="AD153" s="294"/>
      <c r="AE153" s="294"/>
      <c r="AF153" s="294"/>
      <c r="AG153" s="294"/>
      <c r="AH153" s="294"/>
      <c r="AI153" s="294"/>
      <c r="AJ153" s="294"/>
      <c r="AK153" s="294"/>
      <c r="AL153" s="294"/>
      <c r="AM153" s="294"/>
      <c r="AN153" s="294"/>
      <c r="AO153" s="294"/>
      <c r="AP153" s="294"/>
      <c r="AQ153" s="294"/>
      <c r="AR153" s="294"/>
      <c r="AS153" s="294"/>
      <c r="AT153" s="294"/>
      <c r="AU153" s="294"/>
      <c r="AV153" s="294"/>
      <c r="AW153" s="294"/>
      <c r="AX153" s="295"/>
    </row>
    <row r="154" spans="1:50" ht="20.25" customHeight="1" thickBot="1" x14ac:dyDescent="0.2">
      <c r="A154" s="29"/>
      <c r="B154" s="29"/>
      <c r="C154" s="29"/>
      <c r="D154" s="29"/>
      <c r="E154" s="29"/>
      <c r="F154" s="29"/>
      <c r="G154" s="29"/>
      <c r="H154" s="29"/>
      <c r="I154" s="29"/>
      <c r="J154" s="29"/>
      <c r="K154" s="29"/>
      <c r="L154" s="29"/>
      <c r="M154" s="29"/>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47" t="s">
        <v>167</v>
      </c>
      <c r="AR154" s="47"/>
      <c r="AS154" s="47"/>
      <c r="AT154" s="47"/>
      <c r="AU154" s="47"/>
      <c r="AV154" s="47"/>
      <c r="AW154" s="47"/>
      <c r="AX154" s="47"/>
    </row>
    <row r="155" spans="1:50" ht="25.15" customHeight="1" x14ac:dyDescent="0.15">
      <c r="A155" s="49" t="s">
        <v>168</v>
      </c>
      <c r="B155" s="50"/>
      <c r="C155" s="50"/>
      <c r="D155" s="50"/>
      <c r="E155" s="50"/>
      <c r="F155" s="489"/>
      <c r="G155" s="51" t="s">
        <v>143</v>
      </c>
      <c r="H155" s="490"/>
      <c r="I155" s="490"/>
      <c r="J155" s="490"/>
      <c r="K155" s="490"/>
      <c r="L155" s="490"/>
      <c r="M155" s="490"/>
      <c r="N155" s="490"/>
      <c r="O155" s="490"/>
      <c r="P155" s="490"/>
      <c r="Q155" s="490"/>
      <c r="R155" s="490"/>
      <c r="S155" s="490"/>
      <c r="T155" s="490"/>
      <c r="U155" s="490"/>
      <c r="V155" s="490"/>
      <c r="W155" s="490"/>
      <c r="X155" s="491"/>
      <c r="Y155" s="53" t="s">
        <v>180</v>
      </c>
      <c r="Z155" s="492"/>
      <c r="AA155" s="492"/>
      <c r="AB155" s="492"/>
      <c r="AC155" s="492"/>
      <c r="AD155" s="493"/>
      <c r="AE155" s="494" t="s">
        <v>6</v>
      </c>
      <c r="AF155" s="54"/>
      <c r="AG155" s="54"/>
      <c r="AH155" s="54"/>
      <c r="AI155" s="54"/>
      <c r="AJ155" s="54"/>
      <c r="AK155" s="54"/>
      <c r="AL155" s="54"/>
      <c r="AM155" s="54"/>
      <c r="AN155" s="54"/>
      <c r="AO155" s="54"/>
      <c r="AP155" s="55"/>
      <c r="AQ155" s="57" t="s">
        <v>7</v>
      </c>
      <c r="AR155" s="495"/>
      <c r="AS155" s="495"/>
      <c r="AT155" s="495"/>
      <c r="AU155" s="495"/>
      <c r="AV155" s="495"/>
      <c r="AW155" s="495"/>
      <c r="AX155" s="496"/>
    </row>
    <row r="156" spans="1:50" ht="30" customHeight="1" x14ac:dyDescent="0.15">
      <c r="A156" s="75" t="s">
        <v>8</v>
      </c>
      <c r="B156" s="508"/>
      <c r="C156" s="508"/>
      <c r="D156" s="508"/>
      <c r="E156" s="508"/>
      <c r="F156" s="509"/>
      <c r="G156" s="78"/>
      <c r="H156" s="79"/>
      <c r="I156" s="79"/>
      <c r="J156" s="79"/>
      <c r="K156" s="79"/>
      <c r="L156" s="79"/>
      <c r="M156" s="79"/>
      <c r="N156" s="79"/>
      <c r="O156" s="79"/>
      <c r="P156" s="79"/>
      <c r="Q156" s="79"/>
      <c r="R156" s="79"/>
      <c r="S156" s="79"/>
      <c r="T156" s="79"/>
      <c r="U156" s="79"/>
      <c r="V156" s="79"/>
      <c r="W156" s="79"/>
      <c r="X156" s="510"/>
      <c r="Y156" s="80" t="s">
        <v>9</v>
      </c>
      <c r="Z156" s="511"/>
      <c r="AA156" s="511"/>
      <c r="AB156" s="511"/>
      <c r="AC156" s="511"/>
      <c r="AD156" s="512"/>
      <c r="AE156" s="194" t="s">
        <v>10</v>
      </c>
      <c r="AF156" s="81"/>
      <c r="AG156" s="81"/>
      <c r="AH156" s="81"/>
      <c r="AI156" s="81"/>
      <c r="AJ156" s="81"/>
      <c r="AK156" s="81"/>
      <c r="AL156" s="81"/>
      <c r="AM156" s="81"/>
      <c r="AN156" s="81"/>
      <c r="AO156" s="81"/>
      <c r="AP156" s="82"/>
      <c r="AQ156" s="83" t="s">
        <v>11</v>
      </c>
      <c r="AR156" s="84"/>
      <c r="AS156" s="84"/>
      <c r="AT156" s="84"/>
      <c r="AU156" s="84"/>
      <c r="AV156" s="84"/>
      <c r="AW156" s="84"/>
      <c r="AX156" s="85"/>
    </row>
    <row r="157" spans="1:50" ht="30" customHeight="1" x14ac:dyDescent="0.15">
      <c r="A157" s="86" t="s">
        <v>12</v>
      </c>
      <c r="B157" s="87"/>
      <c r="C157" s="87"/>
      <c r="D157" s="87"/>
      <c r="E157" s="87"/>
      <c r="F157" s="513"/>
      <c r="G157" s="88" t="s">
        <v>13</v>
      </c>
      <c r="H157" s="514"/>
      <c r="I157" s="514"/>
      <c r="J157" s="514"/>
      <c r="K157" s="514"/>
      <c r="L157" s="514"/>
      <c r="M157" s="514"/>
      <c r="N157" s="514"/>
      <c r="O157" s="514"/>
      <c r="P157" s="514"/>
      <c r="Q157" s="514"/>
      <c r="R157" s="514"/>
      <c r="S157" s="514"/>
      <c r="T157" s="514"/>
      <c r="U157" s="514"/>
      <c r="V157" s="514"/>
      <c r="W157" s="514"/>
      <c r="X157" s="515"/>
      <c r="Y157" s="89" t="s">
        <v>14</v>
      </c>
      <c r="Z157" s="90"/>
      <c r="AA157" s="90"/>
      <c r="AB157" s="90"/>
      <c r="AC157" s="90"/>
      <c r="AD157" s="91"/>
      <c r="AE157" s="516" t="s">
        <v>181</v>
      </c>
      <c r="AF157" s="92"/>
      <c r="AG157" s="92"/>
      <c r="AH157" s="92"/>
      <c r="AI157" s="92"/>
      <c r="AJ157" s="92"/>
      <c r="AK157" s="92"/>
      <c r="AL157" s="92"/>
      <c r="AM157" s="92"/>
      <c r="AN157" s="92"/>
      <c r="AO157" s="92"/>
      <c r="AP157" s="92"/>
      <c r="AQ157" s="92"/>
      <c r="AR157" s="92"/>
      <c r="AS157" s="92"/>
      <c r="AT157" s="92"/>
      <c r="AU157" s="92"/>
      <c r="AV157" s="92"/>
      <c r="AW157" s="92"/>
      <c r="AX157" s="517"/>
    </row>
    <row r="158" spans="1:50" ht="39.950000000000003" customHeight="1" x14ac:dyDescent="0.15">
      <c r="A158" s="497" t="s">
        <v>16</v>
      </c>
      <c r="B158" s="498"/>
      <c r="C158" s="498"/>
      <c r="D158" s="498"/>
      <c r="E158" s="498"/>
      <c r="F158" s="499"/>
      <c r="G158" s="500"/>
      <c r="H158" s="501"/>
      <c r="I158" s="501"/>
      <c r="J158" s="501"/>
      <c r="K158" s="501"/>
      <c r="L158" s="501"/>
      <c r="M158" s="501"/>
      <c r="N158" s="501"/>
      <c r="O158" s="501"/>
      <c r="P158" s="501"/>
      <c r="Q158" s="501"/>
      <c r="R158" s="501"/>
      <c r="S158" s="501"/>
      <c r="T158" s="501"/>
      <c r="U158" s="501"/>
      <c r="V158" s="501"/>
      <c r="W158" s="501"/>
      <c r="X158" s="502"/>
      <c r="Y158" s="64" t="s">
        <v>182</v>
      </c>
      <c r="Z158" s="503"/>
      <c r="AA158" s="503"/>
      <c r="AB158" s="503"/>
      <c r="AC158" s="503"/>
      <c r="AD158" s="504"/>
      <c r="AE158" s="505"/>
      <c r="AF158" s="506"/>
      <c r="AG158" s="506"/>
      <c r="AH158" s="506"/>
      <c r="AI158" s="506"/>
      <c r="AJ158" s="506"/>
      <c r="AK158" s="506"/>
      <c r="AL158" s="506"/>
      <c r="AM158" s="506"/>
      <c r="AN158" s="506"/>
      <c r="AO158" s="506"/>
      <c r="AP158" s="506"/>
      <c r="AQ158" s="506"/>
      <c r="AR158" s="506"/>
      <c r="AS158" s="506"/>
      <c r="AT158" s="506"/>
      <c r="AU158" s="506"/>
      <c r="AV158" s="506"/>
      <c r="AW158" s="506"/>
      <c r="AX158" s="507"/>
    </row>
    <row r="159" spans="1:50" ht="51.95" customHeight="1" x14ac:dyDescent="0.15">
      <c r="A159" s="70" t="s">
        <v>18</v>
      </c>
      <c r="B159" s="71"/>
      <c r="C159" s="71"/>
      <c r="D159" s="71"/>
      <c r="E159" s="71"/>
      <c r="F159" s="94"/>
      <c r="G159" s="72" t="s">
        <v>183</v>
      </c>
      <c r="H159" s="73"/>
      <c r="I159" s="73"/>
      <c r="J159" s="73"/>
      <c r="K159" s="73"/>
      <c r="L159" s="73"/>
      <c r="M159" s="73"/>
      <c r="N159" s="73"/>
      <c r="O159" s="73"/>
      <c r="P159" s="73"/>
      <c r="Q159" s="73"/>
      <c r="R159" s="73"/>
      <c r="S159" s="73"/>
      <c r="T159" s="73"/>
      <c r="U159" s="73"/>
      <c r="V159" s="73"/>
      <c r="W159" s="73"/>
      <c r="X159" s="73"/>
      <c r="Y159" s="73"/>
      <c r="Z159" s="73"/>
      <c r="AA159" s="73"/>
      <c r="AB159" s="73"/>
      <c r="AC159" s="73"/>
      <c r="AD159" s="73"/>
      <c r="AE159" s="73"/>
      <c r="AF159" s="73"/>
      <c r="AG159" s="73"/>
      <c r="AH159" s="73"/>
      <c r="AI159" s="73"/>
      <c r="AJ159" s="73"/>
      <c r="AK159" s="73"/>
      <c r="AL159" s="73"/>
      <c r="AM159" s="73"/>
      <c r="AN159" s="73"/>
      <c r="AO159" s="73"/>
      <c r="AP159" s="73"/>
      <c r="AQ159" s="73"/>
      <c r="AR159" s="73"/>
      <c r="AS159" s="73"/>
      <c r="AT159" s="73"/>
      <c r="AU159" s="73"/>
      <c r="AV159" s="73"/>
      <c r="AW159" s="73"/>
      <c r="AX159" s="74"/>
    </row>
    <row r="160" spans="1:50" ht="44.25" customHeight="1" x14ac:dyDescent="0.15">
      <c r="A160" s="70" t="s">
        <v>20</v>
      </c>
      <c r="B160" s="71"/>
      <c r="C160" s="71"/>
      <c r="D160" s="71"/>
      <c r="E160" s="71"/>
      <c r="F160" s="94"/>
      <c r="G160" s="72" t="s">
        <v>184</v>
      </c>
      <c r="H160" s="73"/>
      <c r="I160" s="73"/>
      <c r="J160" s="73"/>
      <c r="K160" s="73"/>
      <c r="L160" s="73"/>
      <c r="M160" s="73"/>
      <c r="N160" s="73"/>
      <c r="O160" s="73"/>
      <c r="P160" s="73"/>
      <c r="Q160" s="73"/>
      <c r="R160" s="73"/>
      <c r="S160" s="73"/>
      <c r="T160" s="73"/>
      <c r="U160" s="73"/>
      <c r="V160" s="73"/>
      <c r="W160" s="73"/>
      <c r="X160" s="73"/>
      <c r="Y160" s="73"/>
      <c r="Z160" s="73"/>
      <c r="AA160" s="73"/>
      <c r="AB160" s="73"/>
      <c r="AC160" s="73"/>
      <c r="AD160" s="73"/>
      <c r="AE160" s="73"/>
      <c r="AF160" s="73"/>
      <c r="AG160" s="73"/>
      <c r="AH160" s="73"/>
      <c r="AI160" s="73"/>
      <c r="AJ160" s="73"/>
      <c r="AK160" s="73"/>
      <c r="AL160" s="73"/>
      <c r="AM160" s="73"/>
      <c r="AN160" s="73"/>
      <c r="AO160" s="73"/>
      <c r="AP160" s="73"/>
      <c r="AQ160" s="73"/>
      <c r="AR160" s="73"/>
      <c r="AS160" s="73"/>
      <c r="AT160" s="73"/>
      <c r="AU160" s="73"/>
      <c r="AV160" s="73"/>
      <c r="AW160" s="73"/>
      <c r="AX160" s="74"/>
    </row>
    <row r="161" spans="1:50" ht="22.5" customHeight="1" x14ac:dyDescent="0.15">
      <c r="A161" s="70" t="s">
        <v>22</v>
      </c>
      <c r="B161" s="71"/>
      <c r="C161" s="71"/>
      <c r="D161" s="71"/>
      <c r="E161" s="71"/>
      <c r="F161" s="94"/>
      <c r="G161" s="518" t="s">
        <v>23</v>
      </c>
      <c r="H161" s="96"/>
      <c r="I161" s="96"/>
      <c r="J161" s="96"/>
      <c r="K161" s="96"/>
      <c r="L161" s="96"/>
      <c r="M161" s="96"/>
      <c r="N161" s="96"/>
      <c r="O161" s="96"/>
      <c r="P161" s="96"/>
      <c r="Q161" s="96"/>
      <c r="R161" s="96"/>
      <c r="S161" s="96"/>
      <c r="T161" s="96"/>
      <c r="U161" s="96"/>
      <c r="V161" s="96"/>
      <c r="W161" s="96"/>
      <c r="X161" s="96"/>
      <c r="Y161" s="96"/>
      <c r="Z161" s="96"/>
      <c r="AA161" s="96"/>
      <c r="AB161" s="96"/>
      <c r="AC161" s="96"/>
      <c r="AD161" s="96"/>
      <c r="AE161" s="96"/>
      <c r="AF161" s="96"/>
      <c r="AG161" s="96"/>
      <c r="AH161" s="96"/>
      <c r="AI161" s="96"/>
      <c r="AJ161" s="96"/>
      <c r="AK161" s="96"/>
      <c r="AL161" s="96"/>
      <c r="AM161" s="96"/>
      <c r="AN161" s="96"/>
      <c r="AO161" s="96"/>
      <c r="AP161" s="96"/>
      <c r="AQ161" s="96"/>
      <c r="AR161" s="96"/>
      <c r="AS161" s="96"/>
      <c r="AT161" s="96"/>
      <c r="AU161" s="96"/>
      <c r="AV161" s="96"/>
      <c r="AW161" s="96"/>
      <c r="AX161" s="97"/>
    </row>
    <row r="162" spans="1:50" ht="19.5" customHeight="1" x14ac:dyDescent="0.15">
      <c r="A162" s="98" t="s">
        <v>24</v>
      </c>
      <c r="B162" s="99"/>
      <c r="C162" s="99"/>
      <c r="D162" s="99"/>
      <c r="E162" s="99"/>
      <c r="F162" s="100"/>
      <c r="G162" s="519"/>
      <c r="H162" s="520"/>
      <c r="I162" s="520"/>
      <c r="J162" s="520"/>
      <c r="K162" s="520"/>
      <c r="L162" s="520"/>
      <c r="M162" s="520"/>
      <c r="N162" s="520"/>
      <c r="O162" s="521"/>
      <c r="P162" s="109" t="s">
        <v>174</v>
      </c>
      <c r="Q162" s="110"/>
      <c r="R162" s="110"/>
      <c r="S162" s="110"/>
      <c r="T162" s="110"/>
      <c r="U162" s="110"/>
      <c r="V162" s="111"/>
      <c r="W162" s="109" t="s">
        <v>175</v>
      </c>
      <c r="X162" s="110"/>
      <c r="Y162" s="110"/>
      <c r="Z162" s="110"/>
      <c r="AA162" s="110"/>
      <c r="AB162" s="110"/>
      <c r="AC162" s="111"/>
      <c r="AD162" s="109" t="s">
        <v>176</v>
      </c>
      <c r="AE162" s="110"/>
      <c r="AF162" s="110"/>
      <c r="AG162" s="110"/>
      <c r="AH162" s="110"/>
      <c r="AI162" s="110"/>
      <c r="AJ162" s="111"/>
      <c r="AK162" s="109" t="s">
        <v>177</v>
      </c>
      <c r="AL162" s="110"/>
      <c r="AM162" s="110"/>
      <c r="AN162" s="110"/>
      <c r="AO162" s="110"/>
      <c r="AP162" s="110"/>
      <c r="AQ162" s="111"/>
      <c r="AR162" s="109" t="s">
        <v>178</v>
      </c>
      <c r="AS162" s="110"/>
      <c r="AT162" s="110"/>
      <c r="AU162" s="110"/>
      <c r="AV162" s="110"/>
      <c r="AW162" s="110"/>
      <c r="AX162" s="112"/>
    </row>
    <row r="163" spans="1:50" ht="19.5" customHeight="1" x14ac:dyDescent="0.15">
      <c r="A163" s="101"/>
      <c r="B163" s="102"/>
      <c r="C163" s="102"/>
      <c r="D163" s="102"/>
      <c r="E163" s="102"/>
      <c r="F163" s="103"/>
      <c r="G163" s="113" t="s">
        <v>30</v>
      </c>
      <c r="H163" s="121"/>
      <c r="I163" s="525" t="s">
        <v>31</v>
      </c>
      <c r="J163" s="526"/>
      <c r="K163" s="526"/>
      <c r="L163" s="526"/>
      <c r="M163" s="526"/>
      <c r="N163" s="526"/>
      <c r="O163" s="527"/>
      <c r="P163" s="270">
        <v>25</v>
      </c>
      <c r="Q163" s="271"/>
      <c r="R163" s="271"/>
      <c r="S163" s="271"/>
      <c r="T163" s="271"/>
      <c r="U163" s="271"/>
      <c r="V163" s="272"/>
      <c r="W163" s="270">
        <v>22</v>
      </c>
      <c r="X163" s="271"/>
      <c r="Y163" s="271"/>
      <c r="Z163" s="271"/>
      <c r="AA163" s="271"/>
      <c r="AB163" s="271"/>
      <c r="AC163" s="272"/>
      <c r="AD163" s="270">
        <v>21</v>
      </c>
      <c r="AE163" s="271"/>
      <c r="AF163" s="271"/>
      <c r="AG163" s="271"/>
      <c r="AH163" s="271"/>
      <c r="AI163" s="271"/>
      <c r="AJ163" s="272"/>
      <c r="AK163" s="270">
        <v>21</v>
      </c>
      <c r="AL163" s="271"/>
      <c r="AM163" s="271"/>
      <c r="AN163" s="271"/>
      <c r="AO163" s="271"/>
      <c r="AP163" s="271"/>
      <c r="AQ163" s="272"/>
      <c r="AR163" s="270"/>
      <c r="AS163" s="271"/>
      <c r="AT163" s="271"/>
      <c r="AU163" s="271"/>
      <c r="AV163" s="271"/>
      <c r="AW163" s="271"/>
      <c r="AX163" s="528"/>
    </row>
    <row r="164" spans="1:50" ht="19.5" customHeight="1" x14ac:dyDescent="0.15">
      <c r="A164" s="101"/>
      <c r="B164" s="102"/>
      <c r="C164" s="102"/>
      <c r="D164" s="102"/>
      <c r="E164" s="102"/>
      <c r="F164" s="103"/>
      <c r="G164" s="522"/>
      <c r="H164" s="523"/>
      <c r="I164" s="124" t="s">
        <v>32</v>
      </c>
      <c r="J164" s="125"/>
      <c r="K164" s="125"/>
      <c r="L164" s="125"/>
      <c r="M164" s="125"/>
      <c r="N164" s="125"/>
      <c r="O164" s="126"/>
      <c r="P164" s="243">
        <v>0</v>
      </c>
      <c r="Q164" s="244"/>
      <c r="R164" s="244"/>
      <c r="S164" s="244"/>
      <c r="T164" s="244"/>
      <c r="U164" s="244"/>
      <c r="V164" s="245"/>
      <c r="W164" s="243">
        <v>0</v>
      </c>
      <c r="X164" s="244"/>
      <c r="Y164" s="244"/>
      <c r="Z164" s="244"/>
      <c r="AA164" s="244"/>
      <c r="AB164" s="244"/>
      <c r="AC164" s="245"/>
      <c r="AD164" s="243">
        <v>0</v>
      </c>
      <c r="AE164" s="244"/>
      <c r="AF164" s="244"/>
      <c r="AG164" s="244"/>
      <c r="AH164" s="244"/>
      <c r="AI164" s="244"/>
      <c r="AJ164" s="245"/>
      <c r="AK164" s="243">
        <v>0</v>
      </c>
      <c r="AL164" s="244"/>
      <c r="AM164" s="244"/>
      <c r="AN164" s="244"/>
      <c r="AO164" s="244"/>
      <c r="AP164" s="244"/>
      <c r="AQ164" s="245"/>
      <c r="AR164" s="529"/>
      <c r="AS164" s="530"/>
      <c r="AT164" s="530"/>
      <c r="AU164" s="530"/>
      <c r="AV164" s="530"/>
      <c r="AW164" s="530"/>
      <c r="AX164" s="531"/>
    </row>
    <row r="165" spans="1:50" ht="19.5" customHeight="1" x14ac:dyDescent="0.15">
      <c r="A165" s="101"/>
      <c r="B165" s="102"/>
      <c r="C165" s="102"/>
      <c r="D165" s="102"/>
      <c r="E165" s="102"/>
      <c r="F165" s="103"/>
      <c r="G165" s="522"/>
      <c r="H165" s="523"/>
      <c r="I165" s="124" t="s">
        <v>33</v>
      </c>
      <c r="J165" s="125"/>
      <c r="K165" s="125"/>
      <c r="L165" s="125"/>
      <c r="M165" s="125"/>
      <c r="N165" s="125"/>
      <c r="O165" s="126"/>
      <c r="P165" s="243">
        <v>5</v>
      </c>
      <c r="Q165" s="244"/>
      <c r="R165" s="244"/>
      <c r="S165" s="244"/>
      <c r="T165" s="244"/>
      <c r="U165" s="244"/>
      <c r="V165" s="245"/>
      <c r="W165" s="243">
        <v>0</v>
      </c>
      <c r="X165" s="244"/>
      <c r="Y165" s="244"/>
      <c r="Z165" s="244"/>
      <c r="AA165" s="244"/>
      <c r="AB165" s="244"/>
      <c r="AC165" s="245"/>
      <c r="AD165" s="243">
        <v>1</v>
      </c>
      <c r="AE165" s="244"/>
      <c r="AF165" s="244"/>
      <c r="AG165" s="244"/>
      <c r="AH165" s="244"/>
      <c r="AI165" s="244"/>
      <c r="AJ165" s="245"/>
      <c r="AK165" s="243">
        <v>0</v>
      </c>
      <c r="AL165" s="244"/>
      <c r="AM165" s="244"/>
      <c r="AN165" s="244"/>
      <c r="AO165" s="244"/>
      <c r="AP165" s="244"/>
      <c r="AQ165" s="245"/>
      <c r="AR165" s="243"/>
      <c r="AS165" s="244"/>
      <c r="AT165" s="244"/>
      <c r="AU165" s="244"/>
      <c r="AV165" s="244"/>
      <c r="AW165" s="244"/>
      <c r="AX165" s="532"/>
    </row>
    <row r="166" spans="1:50" ht="19.5" customHeight="1" x14ac:dyDescent="0.15">
      <c r="A166" s="101"/>
      <c r="B166" s="102"/>
      <c r="C166" s="102"/>
      <c r="D166" s="102"/>
      <c r="E166" s="102"/>
      <c r="F166" s="103"/>
      <c r="G166" s="522"/>
      <c r="H166" s="523"/>
      <c r="I166" s="124" t="s">
        <v>34</v>
      </c>
      <c r="J166" s="125"/>
      <c r="K166" s="125"/>
      <c r="L166" s="125"/>
      <c r="M166" s="125"/>
      <c r="N166" s="125"/>
      <c r="O166" s="126"/>
      <c r="P166" s="243">
        <v>0</v>
      </c>
      <c r="Q166" s="244"/>
      <c r="R166" s="244"/>
      <c r="S166" s="244"/>
      <c r="T166" s="244"/>
      <c r="U166" s="244"/>
      <c r="V166" s="245"/>
      <c r="W166" s="243">
        <v>1</v>
      </c>
      <c r="X166" s="244"/>
      <c r="Y166" s="244"/>
      <c r="Z166" s="244"/>
      <c r="AA166" s="244"/>
      <c r="AB166" s="244"/>
      <c r="AC166" s="245"/>
      <c r="AD166" s="243">
        <v>0</v>
      </c>
      <c r="AE166" s="244"/>
      <c r="AF166" s="244"/>
      <c r="AG166" s="244"/>
      <c r="AH166" s="244"/>
      <c r="AI166" s="244"/>
      <c r="AJ166" s="245"/>
      <c r="AK166" s="243" t="s">
        <v>185</v>
      </c>
      <c r="AL166" s="244"/>
      <c r="AM166" s="244"/>
      <c r="AN166" s="244"/>
      <c r="AO166" s="244"/>
      <c r="AP166" s="244"/>
      <c r="AQ166" s="245"/>
      <c r="AR166" s="529"/>
      <c r="AS166" s="530"/>
      <c r="AT166" s="530"/>
      <c r="AU166" s="530"/>
      <c r="AV166" s="530"/>
      <c r="AW166" s="530"/>
      <c r="AX166" s="531"/>
    </row>
    <row r="167" spans="1:50" ht="19.5" customHeight="1" x14ac:dyDescent="0.15">
      <c r="A167" s="101"/>
      <c r="B167" s="102"/>
      <c r="C167" s="102"/>
      <c r="D167" s="102"/>
      <c r="E167" s="102"/>
      <c r="F167" s="103"/>
      <c r="G167" s="522"/>
      <c r="H167" s="523"/>
      <c r="I167" s="124" t="s">
        <v>36</v>
      </c>
      <c r="J167" s="125"/>
      <c r="K167" s="125"/>
      <c r="L167" s="125"/>
      <c r="M167" s="125"/>
      <c r="N167" s="125"/>
      <c r="O167" s="126"/>
      <c r="P167" s="243">
        <v>0</v>
      </c>
      <c r="Q167" s="244"/>
      <c r="R167" s="244"/>
      <c r="S167" s="244"/>
      <c r="T167" s="244"/>
      <c r="U167" s="244"/>
      <c r="V167" s="245"/>
      <c r="W167" s="243">
        <v>0</v>
      </c>
      <c r="X167" s="244"/>
      <c r="Y167" s="244"/>
      <c r="Z167" s="244"/>
      <c r="AA167" s="244"/>
      <c r="AB167" s="244"/>
      <c r="AC167" s="245"/>
      <c r="AD167" s="243">
        <v>0</v>
      </c>
      <c r="AE167" s="244"/>
      <c r="AF167" s="244"/>
      <c r="AG167" s="244"/>
      <c r="AH167" s="244"/>
      <c r="AI167" s="244"/>
      <c r="AJ167" s="245"/>
      <c r="AK167" s="243">
        <v>0</v>
      </c>
      <c r="AL167" s="244"/>
      <c r="AM167" s="244"/>
      <c r="AN167" s="244"/>
      <c r="AO167" s="244"/>
      <c r="AP167" s="244"/>
      <c r="AQ167" s="245"/>
      <c r="AR167" s="529"/>
      <c r="AS167" s="530"/>
      <c r="AT167" s="530"/>
      <c r="AU167" s="530"/>
      <c r="AV167" s="530"/>
      <c r="AW167" s="530"/>
      <c r="AX167" s="531"/>
    </row>
    <row r="168" spans="1:50" ht="19.5" customHeight="1" x14ac:dyDescent="0.15">
      <c r="A168" s="101"/>
      <c r="B168" s="102"/>
      <c r="C168" s="102"/>
      <c r="D168" s="102"/>
      <c r="E168" s="102"/>
      <c r="F168" s="103"/>
      <c r="G168" s="524"/>
      <c r="H168" s="141"/>
      <c r="I168" s="533" t="s">
        <v>37</v>
      </c>
      <c r="J168" s="534"/>
      <c r="K168" s="534"/>
      <c r="L168" s="534"/>
      <c r="M168" s="534"/>
      <c r="N168" s="534"/>
      <c r="O168" s="535"/>
      <c r="P168" s="536">
        <f>SUM(P163:V165)</f>
        <v>30</v>
      </c>
      <c r="Q168" s="537"/>
      <c r="R168" s="537"/>
      <c r="S168" s="537"/>
      <c r="T168" s="537"/>
      <c r="U168" s="537"/>
      <c r="V168" s="538"/>
      <c r="W168" s="536">
        <f>SUM(W163:AC165)</f>
        <v>22</v>
      </c>
      <c r="X168" s="537"/>
      <c r="Y168" s="537"/>
      <c r="Z168" s="537"/>
      <c r="AA168" s="537"/>
      <c r="AB168" s="537"/>
      <c r="AC168" s="538"/>
      <c r="AD168" s="536">
        <f>SUM(AD163:AJ165)</f>
        <v>22</v>
      </c>
      <c r="AE168" s="537"/>
      <c r="AF168" s="537"/>
      <c r="AG168" s="537"/>
      <c r="AH168" s="537"/>
      <c r="AI168" s="537"/>
      <c r="AJ168" s="538"/>
      <c r="AK168" s="536">
        <f>SUM(AK163:AQ165)</f>
        <v>21</v>
      </c>
      <c r="AL168" s="537"/>
      <c r="AM168" s="537"/>
      <c r="AN168" s="537"/>
      <c r="AO168" s="537"/>
      <c r="AP168" s="537"/>
      <c r="AQ168" s="538"/>
      <c r="AR168" s="536"/>
      <c r="AS168" s="537"/>
      <c r="AT168" s="537"/>
      <c r="AU168" s="537"/>
      <c r="AV168" s="537"/>
      <c r="AW168" s="537"/>
      <c r="AX168" s="539"/>
    </row>
    <row r="169" spans="1:50" ht="19.5" customHeight="1" x14ac:dyDescent="0.15">
      <c r="A169" s="101"/>
      <c r="B169" s="102"/>
      <c r="C169" s="102"/>
      <c r="D169" s="102"/>
      <c r="E169" s="102"/>
      <c r="F169" s="103"/>
      <c r="G169" s="540" t="s">
        <v>38</v>
      </c>
      <c r="H169" s="541"/>
      <c r="I169" s="541"/>
      <c r="J169" s="541"/>
      <c r="K169" s="541"/>
      <c r="L169" s="541"/>
      <c r="M169" s="541"/>
      <c r="N169" s="541"/>
      <c r="O169" s="542"/>
      <c r="P169" s="230">
        <v>21</v>
      </c>
      <c r="Q169" s="231"/>
      <c r="R169" s="231"/>
      <c r="S169" s="231"/>
      <c r="T169" s="231"/>
      <c r="U169" s="231"/>
      <c r="V169" s="232"/>
      <c r="W169" s="230">
        <v>3</v>
      </c>
      <c r="X169" s="231"/>
      <c r="Y169" s="231"/>
      <c r="Z169" s="231"/>
      <c r="AA169" s="231"/>
      <c r="AB169" s="231"/>
      <c r="AC169" s="232"/>
      <c r="AD169" s="230">
        <v>4</v>
      </c>
      <c r="AE169" s="231"/>
      <c r="AF169" s="231"/>
      <c r="AG169" s="231"/>
      <c r="AH169" s="231"/>
      <c r="AI169" s="231"/>
      <c r="AJ169" s="232"/>
      <c r="AK169" s="546"/>
      <c r="AL169" s="547"/>
      <c r="AM169" s="547"/>
      <c r="AN169" s="547"/>
      <c r="AO169" s="547"/>
      <c r="AP169" s="547"/>
      <c r="AQ169" s="548"/>
      <c r="AR169" s="546"/>
      <c r="AS169" s="547"/>
      <c r="AT169" s="547"/>
      <c r="AU169" s="547"/>
      <c r="AV169" s="547"/>
      <c r="AW169" s="547"/>
      <c r="AX169" s="549"/>
    </row>
    <row r="170" spans="1:50" ht="19.5" customHeight="1" x14ac:dyDescent="0.15">
      <c r="A170" s="104"/>
      <c r="B170" s="105"/>
      <c r="C170" s="105"/>
      <c r="D170" s="105"/>
      <c r="E170" s="105"/>
      <c r="F170" s="106"/>
      <c r="G170" s="540" t="s">
        <v>39</v>
      </c>
      <c r="H170" s="541"/>
      <c r="I170" s="541"/>
      <c r="J170" s="541"/>
      <c r="K170" s="541"/>
      <c r="L170" s="541"/>
      <c r="M170" s="541"/>
      <c r="N170" s="541"/>
      <c r="O170" s="542"/>
      <c r="P170" s="543">
        <v>0.7</v>
      </c>
      <c r="Q170" s="544"/>
      <c r="R170" s="544"/>
      <c r="S170" s="544"/>
      <c r="T170" s="544"/>
      <c r="U170" s="544"/>
      <c r="V170" s="545"/>
      <c r="W170" s="543">
        <v>0.14000000000000001</v>
      </c>
      <c r="X170" s="544"/>
      <c r="Y170" s="544"/>
      <c r="Z170" s="544"/>
      <c r="AA170" s="544"/>
      <c r="AB170" s="544"/>
      <c r="AC170" s="545"/>
      <c r="AD170" s="543">
        <v>0.19</v>
      </c>
      <c r="AE170" s="544"/>
      <c r="AF170" s="544"/>
      <c r="AG170" s="544"/>
      <c r="AH170" s="544"/>
      <c r="AI170" s="544"/>
      <c r="AJ170" s="545"/>
      <c r="AK170" s="546"/>
      <c r="AL170" s="547"/>
      <c r="AM170" s="547"/>
      <c r="AN170" s="547"/>
      <c r="AO170" s="547"/>
      <c r="AP170" s="547"/>
      <c r="AQ170" s="548"/>
      <c r="AR170" s="546"/>
      <c r="AS170" s="547"/>
      <c r="AT170" s="547"/>
      <c r="AU170" s="547"/>
      <c r="AV170" s="547"/>
      <c r="AW170" s="547"/>
      <c r="AX170" s="549"/>
    </row>
    <row r="171" spans="1:50" ht="19.5" customHeight="1" x14ac:dyDescent="0.15">
      <c r="A171" s="254" t="s">
        <v>68</v>
      </c>
      <c r="B171" s="255"/>
      <c r="C171" s="555" t="s">
        <v>69</v>
      </c>
      <c r="D171" s="556"/>
      <c r="E171" s="556"/>
      <c r="F171" s="556"/>
      <c r="G171" s="556"/>
      <c r="H171" s="556"/>
      <c r="I171" s="556"/>
      <c r="J171" s="556"/>
      <c r="K171" s="557"/>
      <c r="L171" s="558" t="s">
        <v>70</v>
      </c>
      <c r="M171" s="559"/>
      <c r="N171" s="559"/>
      <c r="O171" s="559"/>
      <c r="P171" s="559"/>
      <c r="Q171" s="560"/>
      <c r="R171" s="561" t="s">
        <v>178</v>
      </c>
      <c r="S171" s="556"/>
      <c r="T171" s="556"/>
      <c r="U171" s="556"/>
      <c r="V171" s="556"/>
      <c r="W171" s="557"/>
      <c r="X171" s="561" t="s">
        <v>71</v>
      </c>
      <c r="Y171" s="556"/>
      <c r="Z171" s="556"/>
      <c r="AA171" s="556"/>
      <c r="AB171" s="556"/>
      <c r="AC171" s="556"/>
      <c r="AD171" s="556"/>
      <c r="AE171" s="556"/>
      <c r="AF171" s="556"/>
      <c r="AG171" s="556"/>
      <c r="AH171" s="556"/>
      <c r="AI171" s="556"/>
      <c r="AJ171" s="556"/>
      <c r="AK171" s="556"/>
      <c r="AL171" s="556"/>
      <c r="AM171" s="556"/>
      <c r="AN171" s="556"/>
      <c r="AO171" s="556"/>
      <c r="AP171" s="556"/>
      <c r="AQ171" s="556"/>
      <c r="AR171" s="556"/>
      <c r="AS171" s="556"/>
      <c r="AT171" s="556"/>
      <c r="AU171" s="556"/>
      <c r="AV171" s="556"/>
      <c r="AW171" s="556"/>
      <c r="AX171" s="562"/>
    </row>
    <row r="172" spans="1:50" ht="19.5" customHeight="1" x14ac:dyDescent="0.15">
      <c r="A172" s="256"/>
      <c r="B172" s="257"/>
      <c r="C172" s="566" t="s">
        <v>74</v>
      </c>
      <c r="D172" s="567"/>
      <c r="E172" s="567"/>
      <c r="F172" s="567"/>
      <c r="G172" s="567"/>
      <c r="H172" s="567"/>
      <c r="I172" s="567"/>
      <c r="J172" s="567"/>
      <c r="K172" s="568"/>
      <c r="L172" s="270">
        <v>2</v>
      </c>
      <c r="M172" s="271"/>
      <c r="N172" s="271"/>
      <c r="O172" s="271"/>
      <c r="P172" s="271"/>
      <c r="Q172" s="272"/>
      <c r="R172" s="563"/>
      <c r="S172" s="564"/>
      <c r="T172" s="564"/>
      <c r="U172" s="564"/>
      <c r="V172" s="564"/>
      <c r="W172" s="565"/>
      <c r="X172" s="274"/>
      <c r="Y172" s="275"/>
      <c r="Z172" s="275"/>
      <c r="AA172" s="275"/>
      <c r="AB172" s="275"/>
      <c r="AC172" s="275"/>
      <c r="AD172" s="275"/>
      <c r="AE172" s="275"/>
      <c r="AF172" s="275"/>
      <c r="AG172" s="275"/>
      <c r="AH172" s="275"/>
      <c r="AI172" s="275"/>
      <c r="AJ172" s="275"/>
      <c r="AK172" s="275"/>
      <c r="AL172" s="275"/>
      <c r="AM172" s="275"/>
      <c r="AN172" s="275"/>
      <c r="AO172" s="275"/>
      <c r="AP172" s="275"/>
      <c r="AQ172" s="275"/>
      <c r="AR172" s="275"/>
      <c r="AS172" s="275"/>
      <c r="AT172" s="275"/>
      <c r="AU172" s="275"/>
      <c r="AV172" s="275"/>
      <c r="AW172" s="275"/>
      <c r="AX172" s="276"/>
    </row>
    <row r="173" spans="1:50" ht="19.5" customHeight="1" x14ac:dyDescent="0.15">
      <c r="A173" s="256"/>
      <c r="B173" s="257"/>
      <c r="C173" s="250" t="s">
        <v>75</v>
      </c>
      <c r="D173" s="251"/>
      <c r="E173" s="251"/>
      <c r="F173" s="251"/>
      <c r="G173" s="251"/>
      <c r="H173" s="251"/>
      <c r="I173" s="251"/>
      <c r="J173" s="251"/>
      <c r="K173" s="252"/>
      <c r="L173" s="243">
        <v>11</v>
      </c>
      <c r="M173" s="244"/>
      <c r="N173" s="244"/>
      <c r="O173" s="244"/>
      <c r="P173" s="244"/>
      <c r="Q173" s="245"/>
      <c r="R173" s="550"/>
      <c r="S173" s="551"/>
      <c r="T173" s="551"/>
      <c r="U173" s="551"/>
      <c r="V173" s="551"/>
      <c r="W173" s="552"/>
      <c r="X173" s="247"/>
      <c r="Y173" s="248"/>
      <c r="Z173" s="248"/>
      <c r="AA173" s="248"/>
      <c r="AB173" s="248"/>
      <c r="AC173" s="248"/>
      <c r="AD173" s="248"/>
      <c r="AE173" s="248"/>
      <c r="AF173" s="248"/>
      <c r="AG173" s="248"/>
      <c r="AH173" s="248"/>
      <c r="AI173" s="248"/>
      <c r="AJ173" s="248"/>
      <c r="AK173" s="248"/>
      <c r="AL173" s="248"/>
      <c r="AM173" s="248"/>
      <c r="AN173" s="248"/>
      <c r="AO173" s="248"/>
      <c r="AP173" s="248"/>
      <c r="AQ173" s="248"/>
      <c r="AR173" s="248"/>
      <c r="AS173" s="248"/>
      <c r="AT173" s="248"/>
      <c r="AU173" s="248"/>
      <c r="AV173" s="248"/>
      <c r="AW173" s="248"/>
      <c r="AX173" s="249"/>
    </row>
    <row r="174" spans="1:50" ht="19.5" customHeight="1" x14ac:dyDescent="0.15">
      <c r="A174" s="256"/>
      <c r="B174" s="257"/>
      <c r="C174" s="250" t="s">
        <v>76</v>
      </c>
      <c r="D174" s="251"/>
      <c r="E174" s="251"/>
      <c r="F174" s="251"/>
      <c r="G174" s="251"/>
      <c r="H174" s="251"/>
      <c r="I174" s="251"/>
      <c r="J174" s="251"/>
      <c r="K174" s="252"/>
      <c r="L174" s="243">
        <v>8</v>
      </c>
      <c r="M174" s="244"/>
      <c r="N174" s="244"/>
      <c r="O174" s="244"/>
      <c r="P174" s="244"/>
      <c r="Q174" s="245"/>
      <c r="R174" s="550"/>
      <c r="S174" s="551"/>
      <c r="T174" s="551"/>
      <c r="U174" s="551"/>
      <c r="V174" s="551"/>
      <c r="W174" s="552"/>
      <c r="X174" s="247"/>
      <c r="Y174" s="248"/>
      <c r="Z174" s="248"/>
      <c r="AA174" s="248"/>
      <c r="AB174" s="248"/>
      <c r="AC174" s="248"/>
      <c r="AD174" s="248"/>
      <c r="AE174" s="248"/>
      <c r="AF174" s="248"/>
      <c r="AG174" s="248"/>
      <c r="AH174" s="248"/>
      <c r="AI174" s="248"/>
      <c r="AJ174" s="248"/>
      <c r="AK174" s="248"/>
      <c r="AL174" s="248"/>
      <c r="AM174" s="248"/>
      <c r="AN174" s="248"/>
      <c r="AO174" s="248"/>
      <c r="AP174" s="248"/>
      <c r="AQ174" s="248"/>
      <c r="AR174" s="248"/>
      <c r="AS174" s="248"/>
      <c r="AT174" s="248"/>
      <c r="AU174" s="248"/>
      <c r="AV174" s="248"/>
      <c r="AW174" s="248"/>
      <c r="AX174" s="249"/>
    </row>
    <row r="175" spans="1:50" ht="19.5" customHeight="1" x14ac:dyDescent="0.15">
      <c r="A175" s="256"/>
      <c r="B175" s="257"/>
      <c r="C175" s="553"/>
      <c r="D175" s="244"/>
      <c r="E175" s="244"/>
      <c r="F175" s="244"/>
      <c r="G175" s="244"/>
      <c r="H175" s="244"/>
      <c r="I175" s="244"/>
      <c r="J175" s="244"/>
      <c r="K175" s="245"/>
      <c r="L175" s="243"/>
      <c r="M175" s="244"/>
      <c r="N175" s="244"/>
      <c r="O175" s="244"/>
      <c r="P175" s="244"/>
      <c r="Q175" s="245"/>
      <c r="R175" s="550"/>
      <c r="S175" s="551"/>
      <c r="T175" s="551"/>
      <c r="U175" s="551"/>
      <c r="V175" s="551"/>
      <c r="W175" s="552"/>
      <c r="X175" s="247"/>
      <c r="Y175" s="248"/>
      <c r="Z175" s="248"/>
      <c r="AA175" s="248"/>
      <c r="AB175" s="248"/>
      <c r="AC175" s="248"/>
      <c r="AD175" s="248"/>
      <c r="AE175" s="248"/>
      <c r="AF175" s="248"/>
      <c r="AG175" s="248"/>
      <c r="AH175" s="248"/>
      <c r="AI175" s="248"/>
      <c r="AJ175" s="248"/>
      <c r="AK175" s="248"/>
      <c r="AL175" s="248"/>
      <c r="AM175" s="248"/>
      <c r="AN175" s="248"/>
      <c r="AO175" s="248"/>
      <c r="AP175" s="248"/>
      <c r="AQ175" s="248"/>
      <c r="AR175" s="248"/>
      <c r="AS175" s="248"/>
      <c r="AT175" s="248"/>
      <c r="AU175" s="248"/>
      <c r="AV175" s="248"/>
      <c r="AW175" s="248"/>
      <c r="AX175" s="249"/>
    </row>
    <row r="176" spans="1:50" ht="19.5" customHeight="1" x14ac:dyDescent="0.15">
      <c r="A176" s="256"/>
      <c r="B176" s="257"/>
      <c r="C176" s="553"/>
      <c r="D176" s="244"/>
      <c r="E176" s="244"/>
      <c r="F176" s="244"/>
      <c r="G176" s="244"/>
      <c r="H176" s="244"/>
      <c r="I176" s="244"/>
      <c r="J176" s="244"/>
      <c r="K176" s="245"/>
      <c r="L176" s="243"/>
      <c r="M176" s="244"/>
      <c r="N176" s="244"/>
      <c r="O176" s="244"/>
      <c r="P176" s="244"/>
      <c r="Q176" s="245"/>
      <c r="R176" s="550"/>
      <c r="S176" s="551"/>
      <c r="T176" s="551"/>
      <c r="U176" s="551"/>
      <c r="V176" s="551"/>
      <c r="W176" s="552"/>
      <c r="X176" s="247"/>
      <c r="Y176" s="248"/>
      <c r="Z176" s="248"/>
      <c r="AA176" s="248"/>
      <c r="AB176" s="248"/>
      <c r="AC176" s="248"/>
      <c r="AD176" s="248"/>
      <c r="AE176" s="248"/>
      <c r="AF176" s="248"/>
      <c r="AG176" s="248"/>
      <c r="AH176" s="248"/>
      <c r="AI176" s="248"/>
      <c r="AJ176" s="248"/>
      <c r="AK176" s="248"/>
      <c r="AL176" s="248"/>
      <c r="AM176" s="248"/>
      <c r="AN176" s="248"/>
      <c r="AO176" s="248"/>
      <c r="AP176" s="248"/>
      <c r="AQ176" s="248"/>
      <c r="AR176" s="248"/>
      <c r="AS176" s="248"/>
      <c r="AT176" s="248"/>
      <c r="AU176" s="248"/>
      <c r="AV176" s="248"/>
      <c r="AW176" s="248"/>
      <c r="AX176" s="249"/>
    </row>
    <row r="177" spans="1:50" ht="19.5" customHeight="1" x14ac:dyDescent="0.15">
      <c r="A177" s="256"/>
      <c r="B177" s="257"/>
      <c r="C177" s="554"/>
      <c r="D177" s="537"/>
      <c r="E177" s="537"/>
      <c r="F177" s="537"/>
      <c r="G177" s="537"/>
      <c r="H177" s="537"/>
      <c r="I177" s="537"/>
      <c r="J177" s="537"/>
      <c r="K177" s="538"/>
      <c r="L177" s="536"/>
      <c r="M177" s="537"/>
      <c r="N177" s="537"/>
      <c r="O177" s="537"/>
      <c r="P177" s="537"/>
      <c r="Q177" s="538"/>
      <c r="R177" s="283"/>
      <c r="S177" s="284"/>
      <c r="T177" s="284"/>
      <c r="U177" s="284"/>
      <c r="V177" s="284"/>
      <c r="W177" s="285"/>
      <c r="X177" s="247"/>
      <c r="Y177" s="248"/>
      <c r="Z177" s="248"/>
      <c r="AA177" s="248"/>
      <c r="AB177" s="248"/>
      <c r="AC177" s="248"/>
      <c r="AD177" s="248"/>
      <c r="AE177" s="248"/>
      <c r="AF177" s="248"/>
      <c r="AG177" s="248"/>
      <c r="AH177" s="248"/>
      <c r="AI177" s="248"/>
      <c r="AJ177" s="248"/>
      <c r="AK177" s="248"/>
      <c r="AL177" s="248"/>
      <c r="AM177" s="248"/>
      <c r="AN177" s="248"/>
      <c r="AO177" s="248"/>
      <c r="AP177" s="248"/>
      <c r="AQ177" s="248"/>
      <c r="AR177" s="248"/>
      <c r="AS177" s="248"/>
      <c r="AT177" s="248"/>
      <c r="AU177" s="248"/>
      <c r="AV177" s="248"/>
      <c r="AW177" s="248"/>
      <c r="AX177" s="249"/>
    </row>
    <row r="178" spans="1:50" ht="19.5" customHeight="1" thickBot="1" x14ac:dyDescent="0.2">
      <c r="A178" s="258"/>
      <c r="B178" s="259"/>
      <c r="C178" s="286" t="s">
        <v>37</v>
      </c>
      <c r="D178" s="287"/>
      <c r="E178" s="287"/>
      <c r="F178" s="287"/>
      <c r="G178" s="287"/>
      <c r="H178" s="287"/>
      <c r="I178" s="287"/>
      <c r="J178" s="287"/>
      <c r="K178" s="288"/>
      <c r="L178" s="289">
        <f>SUM(L172:Q177)</f>
        <v>21</v>
      </c>
      <c r="M178" s="287"/>
      <c r="N178" s="287"/>
      <c r="O178" s="287"/>
      <c r="P178" s="287"/>
      <c r="Q178" s="288"/>
      <c r="R178" s="290"/>
      <c r="S178" s="291"/>
      <c r="T178" s="291"/>
      <c r="U178" s="291"/>
      <c r="V178" s="291"/>
      <c r="W178" s="292"/>
      <c r="X178" s="293"/>
      <c r="Y178" s="294"/>
      <c r="Z178" s="294"/>
      <c r="AA178" s="294"/>
      <c r="AB178" s="294"/>
      <c r="AC178" s="294"/>
      <c r="AD178" s="294"/>
      <c r="AE178" s="294"/>
      <c r="AF178" s="294"/>
      <c r="AG178" s="294"/>
      <c r="AH178" s="294"/>
      <c r="AI178" s="294"/>
      <c r="AJ178" s="294"/>
      <c r="AK178" s="294"/>
      <c r="AL178" s="294"/>
      <c r="AM178" s="294"/>
      <c r="AN178" s="294"/>
      <c r="AO178" s="294"/>
      <c r="AP178" s="294"/>
      <c r="AQ178" s="294"/>
      <c r="AR178" s="294"/>
      <c r="AS178" s="294"/>
      <c r="AT178" s="294"/>
      <c r="AU178" s="294"/>
      <c r="AV178" s="294"/>
      <c r="AW178" s="294"/>
      <c r="AX178" s="295"/>
    </row>
  </sheetData>
  <mergeCells count="629">
    <mergeCell ref="X178:AX178"/>
    <mergeCell ref="C175:K175"/>
    <mergeCell ref="L175:Q175"/>
    <mergeCell ref="R175:W175"/>
    <mergeCell ref="X175:AX175"/>
    <mergeCell ref="C176:K176"/>
    <mergeCell ref="L176:Q176"/>
    <mergeCell ref="R176:W176"/>
    <mergeCell ref="X176:AX176"/>
    <mergeCell ref="L173:Q173"/>
    <mergeCell ref="R173:W173"/>
    <mergeCell ref="X173:AX173"/>
    <mergeCell ref="C174:K174"/>
    <mergeCell ref="L174:Q174"/>
    <mergeCell ref="R174:W174"/>
    <mergeCell ref="X174:AX174"/>
    <mergeCell ref="A171:B178"/>
    <mergeCell ref="C171:K171"/>
    <mergeCell ref="L171:Q171"/>
    <mergeCell ref="R171:W171"/>
    <mergeCell ref="X171:AX171"/>
    <mergeCell ref="C172:K172"/>
    <mergeCell ref="L172:Q172"/>
    <mergeCell ref="R172:W172"/>
    <mergeCell ref="X172:AX172"/>
    <mergeCell ref="C173:K173"/>
    <mergeCell ref="C177:K177"/>
    <mergeCell ref="L177:Q177"/>
    <mergeCell ref="R177:W177"/>
    <mergeCell ref="X177:AX177"/>
    <mergeCell ref="C178:K178"/>
    <mergeCell ref="L178:Q178"/>
    <mergeCell ref="R178:W178"/>
    <mergeCell ref="G170:O170"/>
    <mergeCell ref="P170:V170"/>
    <mergeCell ref="W170:AC170"/>
    <mergeCell ref="AD170:AJ170"/>
    <mergeCell ref="AK170:AQ170"/>
    <mergeCell ref="AR170:AX170"/>
    <mergeCell ref="G169:O169"/>
    <mergeCell ref="P169:V169"/>
    <mergeCell ref="W169:AC169"/>
    <mergeCell ref="AD169:AJ169"/>
    <mergeCell ref="AK169:AQ169"/>
    <mergeCell ref="AR169:AX169"/>
    <mergeCell ref="I168:O168"/>
    <mergeCell ref="P168:V168"/>
    <mergeCell ref="W168:AC168"/>
    <mergeCell ref="AD168:AJ168"/>
    <mergeCell ref="AK168:AQ168"/>
    <mergeCell ref="AR168:AX168"/>
    <mergeCell ref="I167:O167"/>
    <mergeCell ref="P167:V167"/>
    <mergeCell ref="W167:AC167"/>
    <mergeCell ref="AD167:AJ167"/>
    <mergeCell ref="AK167:AQ167"/>
    <mergeCell ref="AR167:AX167"/>
    <mergeCell ref="AK166:AQ166"/>
    <mergeCell ref="AR166:AX166"/>
    <mergeCell ref="W164:AC164"/>
    <mergeCell ref="AD164:AJ164"/>
    <mergeCell ref="AK164:AQ164"/>
    <mergeCell ref="AR164:AX164"/>
    <mergeCell ref="I165:O165"/>
    <mergeCell ref="P165:V165"/>
    <mergeCell ref="W165:AC165"/>
    <mergeCell ref="AD165:AJ165"/>
    <mergeCell ref="AK165:AQ165"/>
    <mergeCell ref="AR165:AX165"/>
    <mergeCell ref="A160:F160"/>
    <mergeCell ref="G160:AX160"/>
    <mergeCell ref="A161:F161"/>
    <mergeCell ref="G161:AX161"/>
    <mergeCell ref="A162:F170"/>
    <mergeCell ref="G162:O162"/>
    <mergeCell ref="P162:V162"/>
    <mergeCell ref="W162:AC162"/>
    <mergeCell ref="AD162:AJ162"/>
    <mergeCell ref="AK162:AQ162"/>
    <mergeCell ref="AR162:AX162"/>
    <mergeCell ref="G163:H168"/>
    <mergeCell ref="I163:O163"/>
    <mergeCell ref="P163:V163"/>
    <mergeCell ref="W163:AC163"/>
    <mergeCell ref="AD163:AJ163"/>
    <mergeCell ref="AK163:AQ163"/>
    <mergeCell ref="AR163:AX163"/>
    <mergeCell ref="I164:O164"/>
    <mergeCell ref="P164:V164"/>
    <mergeCell ref="I166:O166"/>
    <mergeCell ref="P166:V166"/>
    <mergeCell ref="W166:AC166"/>
    <mergeCell ref="AD166:AJ166"/>
    <mergeCell ref="A158:F158"/>
    <mergeCell ref="G158:X158"/>
    <mergeCell ref="Y158:AD158"/>
    <mergeCell ref="AE158:AX158"/>
    <mergeCell ref="A159:F159"/>
    <mergeCell ref="G159:AX159"/>
    <mergeCell ref="A156:F156"/>
    <mergeCell ref="G156:X156"/>
    <mergeCell ref="Y156:AD156"/>
    <mergeCell ref="AE156:AP156"/>
    <mergeCell ref="AQ156:AX156"/>
    <mergeCell ref="A157:F157"/>
    <mergeCell ref="G157:X157"/>
    <mergeCell ref="Y157:AD157"/>
    <mergeCell ref="AE157:AX157"/>
    <mergeCell ref="AQ154:AX154"/>
    <mergeCell ref="A155:F155"/>
    <mergeCell ref="G155:X155"/>
    <mergeCell ref="Y155:AD155"/>
    <mergeCell ref="AE155:AP155"/>
    <mergeCell ref="AQ155:AX155"/>
    <mergeCell ref="C152:K152"/>
    <mergeCell ref="L152:Q152"/>
    <mergeCell ref="R152:W152"/>
    <mergeCell ref="X152:AX152"/>
    <mergeCell ref="C153:K153"/>
    <mergeCell ref="L153:Q153"/>
    <mergeCell ref="R153:W153"/>
    <mergeCell ref="X153:AX153"/>
    <mergeCell ref="A146:B153"/>
    <mergeCell ref="C146:K146"/>
    <mergeCell ref="L146:Q146"/>
    <mergeCell ref="R146:W146"/>
    <mergeCell ref="X146:AX146"/>
    <mergeCell ref="C147:K147"/>
    <mergeCell ref="L147:Q147"/>
    <mergeCell ref="R147:W147"/>
    <mergeCell ref="X147:AX147"/>
    <mergeCell ref="C150:K150"/>
    <mergeCell ref="L150:Q150"/>
    <mergeCell ref="R150:W150"/>
    <mergeCell ref="X150:AX150"/>
    <mergeCell ref="C151:K151"/>
    <mergeCell ref="L151:Q151"/>
    <mergeCell ref="R151:W151"/>
    <mergeCell ref="X151:AX151"/>
    <mergeCell ref="L148:Q148"/>
    <mergeCell ref="R148:W148"/>
    <mergeCell ref="X148:AX148"/>
    <mergeCell ref="C149:K149"/>
    <mergeCell ref="L149:Q149"/>
    <mergeCell ref="R149:W149"/>
    <mergeCell ref="X149:AX149"/>
    <mergeCell ref="C148:K148"/>
    <mergeCell ref="G145:O145"/>
    <mergeCell ref="P145:V145"/>
    <mergeCell ref="W145:AC145"/>
    <mergeCell ref="AD145:AJ145"/>
    <mergeCell ref="AK145:AQ145"/>
    <mergeCell ref="AR145:AX145"/>
    <mergeCell ref="G144:O144"/>
    <mergeCell ref="P144:V144"/>
    <mergeCell ref="W144:AC144"/>
    <mergeCell ref="AD144:AJ144"/>
    <mergeCell ref="AK144:AQ144"/>
    <mergeCell ref="AR144:AX144"/>
    <mergeCell ref="I143:O143"/>
    <mergeCell ref="P143:V143"/>
    <mergeCell ref="W143:AC143"/>
    <mergeCell ref="AD143:AJ143"/>
    <mergeCell ref="AK143:AQ143"/>
    <mergeCell ref="AR143:AX143"/>
    <mergeCell ref="I142:O142"/>
    <mergeCell ref="P142:V142"/>
    <mergeCell ref="W142:AC142"/>
    <mergeCell ref="AD142:AJ142"/>
    <mergeCell ref="AK142:AQ142"/>
    <mergeCell ref="AR142:AX142"/>
    <mergeCell ref="AK141:AQ141"/>
    <mergeCell ref="AR141:AX141"/>
    <mergeCell ref="W139:AC139"/>
    <mergeCell ref="AD139:AJ139"/>
    <mergeCell ref="AK139:AQ139"/>
    <mergeCell ref="AR139:AX139"/>
    <mergeCell ref="I140:O140"/>
    <mergeCell ref="P140:V140"/>
    <mergeCell ref="W140:AC140"/>
    <mergeCell ref="AD140:AJ140"/>
    <mergeCell ref="AK140:AQ140"/>
    <mergeCell ref="AR140:AX140"/>
    <mergeCell ref="A135:F135"/>
    <mergeCell ref="G135:AX135"/>
    <mergeCell ref="A136:F136"/>
    <mergeCell ref="G136:AX136"/>
    <mergeCell ref="A137:F145"/>
    <mergeCell ref="G137:O137"/>
    <mergeCell ref="P137:V137"/>
    <mergeCell ref="W137:AC137"/>
    <mergeCell ref="AD137:AJ137"/>
    <mergeCell ref="AK137:AQ137"/>
    <mergeCell ref="AR137:AX137"/>
    <mergeCell ref="G138:H143"/>
    <mergeCell ref="I138:O138"/>
    <mergeCell ref="P138:V138"/>
    <mergeCell ref="W138:AC138"/>
    <mergeCell ref="AD138:AJ138"/>
    <mergeCell ref="AK138:AQ138"/>
    <mergeCell ref="AR138:AX138"/>
    <mergeCell ref="I139:O139"/>
    <mergeCell ref="P139:V139"/>
    <mergeCell ref="I141:O141"/>
    <mergeCell ref="P141:V141"/>
    <mergeCell ref="W141:AC141"/>
    <mergeCell ref="AD141:AJ141"/>
    <mergeCell ref="A133:F133"/>
    <mergeCell ref="G133:X133"/>
    <mergeCell ref="Y133:AD133"/>
    <mergeCell ref="AE133:AX133"/>
    <mergeCell ref="A134:F134"/>
    <mergeCell ref="G134:AX134"/>
    <mergeCell ref="A131:F131"/>
    <mergeCell ref="G131:X131"/>
    <mergeCell ref="Y131:AD131"/>
    <mergeCell ref="AE131:AP131"/>
    <mergeCell ref="AQ131:AX131"/>
    <mergeCell ref="A132:F132"/>
    <mergeCell ref="G132:X132"/>
    <mergeCell ref="Y132:AD132"/>
    <mergeCell ref="AE132:AX132"/>
    <mergeCell ref="AQ129:AX129"/>
    <mergeCell ref="A130:F130"/>
    <mergeCell ref="G130:X130"/>
    <mergeCell ref="Y130:AD130"/>
    <mergeCell ref="AE130:AP130"/>
    <mergeCell ref="AQ130:AX130"/>
    <mergeCell ref="A127:B127"/>
    <mergeCell ref="C127:L127"/>
    <mergeCell ref="M127:AJ127"/>
    <mergeCell ref="AK127:AP127"/>
    <mergeCell ref="AQ127:AT127"/>
    <mergeCell ref="AU127:AX127"/>
    <mergeCell ref="A126:B126"/>
    <mergeCell ref="C126:L126"/>
    <mergeCell ref="M126:AJ126"/>
    <mergeCell ref="AK126:AP126"/>
    <mergeCell ref="AQ126:AT126"/>
    <mergeCell ref="AU126:AX126"/>
    <mergeCell ref="A123:B123"/>
    <mergeCell ref="C123:L123"/>
    <mergeCell ref="M123:AJ123"/>
    <mergeCell ref="AK123:AP123"/>
    <mergeCell ref="AQ123:AT123"/>
    <mergeCell ref="AU123:AX123"/>
    <mergeCell ref="A122:B122"/>
    <mergeCell ref="C122:L122"/>
    <mergeCell ref="M122:AJ122"/>
    <mergeCell ref="AK122:AP122"/>
    <mergeCell ref="AQ122:AT122"/>
    <mergeCell ref="AU122:AX122"/>
    <mergeCell ref="A119:B119"/>
    <mergeCell ref="C119:L119"/>
    <mergeCell ref="M119:AJ119"/>
    <mergeCell ref="AK119:AP119"/>
    <mergeCell ref="AQ119:AT119"/>
    <mergeCell ref="AU119:AX119"/>
    <mergeCell ref="A118:B118"/>
    <mergeCell ref="C118:L118"/>
    <mergeCell ref="M118:AJ118"/>
    <mergeCell ref="AK118:AP118"/>
    <mergeCell ref="AQ118:AT118"/>
    <mergeCell ref="AU118:AX118"/>
    <mergeCell ref="A115:B115"/>
    <mergeCell ref="C115:L115"/>
    <mergeCell ref="M115:AJ115"/>
    <mergeCell ref="AK115:AP115"/>
    <mergeCell ref="AQ115:AT115"/>
    <mergeCell ref="AU115:AX115"/>
    <mergeCell ref="A114:B114"/>
    <mergeCell ref="C114:L114"/>
    <mergeCell ref="M114:AJ114"/>
    <mergeCell ref="AK114:AP114"/>
    <mergeCell ref="AQ114:AT114"/>
    <mergeCell ref="AU114:AX114"/>
    <mergeCell ref="G110:K110"/>
    <mergeCell ref="L110:X110"/>
    <mergeCell ref="Y110:AB110"/>
    <mergeCell ref="AC110:AG110"/>
    <mergeCell ref="AH110:AT110"/>
    <mergeCell ref="AU110:AX110"/>
    <mergeCell ref="A95:F110"/>
    <mergeCell ref="G95:AB95"/>
    <mergeCell ref="AC95:AX95"/>
    <mergeCell ref="G96:K96"/>
    <mergeCell ref="L96:X96"/>
    <mergeCell ref="Y96:AB96"/>
    <mergeCell ref="AC96:AG96"/>
    <mergeCell ref="AH96:AT96"/>
    <mergeCell ref="G98:K98"/>
    <mergeCell ref="L98:X98"/>
    <mergeCell ref="Y98:AB98"/>
    <mergeCell ref="AC98:AG98"/>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3:AB103"/>
    <mergeCell ref="AC103:AX103"/>
    <mergeCell ref="G104:K104"/>
    <mergeCell ref="L104:X104"/>
    <mergeCell ref="Y104:AB104"/>
    <mergeCell ref="AC104:AG104"/>
    <mergeCell ref="AH104:AT104"/>
    <mergeCell ref="AU104:AX104"/>
    <mergeCell ref="G102:K102"/>
    <mergeCell ref="L102:X102"/>
    <mergeCell ref="Y102:AB102"/>
    <mergeCell ref="AC102:AG102"/>
    <mergeCell ref="AH102:AT102"/>
    <mergeCell ref="AU102:AX102"/>
    <mergeCell ref="AC101:AG101"/>
    <mergeCell ref="AH101:AT101"/>
    <mergeCell ref="AU101:AX101"/>
    <mergeCell ref="G99:AB99"/>
    <mergeCell ref="AC99:AX99"/>
    <mergeCell ref="G100:K100"/>
    <mergeCell ref="L100:X100"/>
    <mergeCell ref="Y100:AB100"/>
    <mergeCell ref="AC100:AG100"/>
    <mergeCell ref="AH100:AT100"/>
    <mergeCell ref="AU100:AX100"/>
    <mergeCell ref="G101:K101"/>
    <mergeCell ref="L101:X101"/>
    <mergeCell ref="Y101:AB101"/>
    <mergeCell ref="AH98:AT98"/>
    <mergeCell ref="AU98:AX98"/>
    <mergeCell ref="AU96:AX96"/>
    <mergeCell ref="G97:K97"/>
    <mergeCell ref="L97:X97"/>
    <mergeCell ref="Y97:AB97"/>
    <mergeCell ref="AC97:AG97"/>
    <mergeCell ref="AH97:AT97"/>
    <mergeCell ref="AU97:AX97"/>
    <mergeCell ref="AG77:AN77"/>
    <mergeCell ref="I81:P81"/>
    <mergeCell ref="U82:AB82"/>
    <mergeCell ref="I83:P83"/>
    <mergeCell ref="U84:AB84"/>
    <mergeCell ref="AG84:AN84"/>
    <mergeCell ref="AI67:AP67"/>
    <mergeCell ref="AQ67:AX67"/>
    <mergeCell ref="A69:F92"/>
    <mergeCell ref="I72:P72"/>
    <mergeCell ref="U73:AB73"/>
    <mergeCell ref="AG73:AN73"/>
    <mergeCell ref="I74:P74"/>
    <mergeCell ref="U75:AB75"/>
    <mergeCell ref="AG75:AN75"/>
    <mergeCell ref="U77:AB77"/>
    <mergeCell ref="U86:AB86"/>
    <mergeCell ref="AG86:AN86"/>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AT22:AX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5" manualBreakCount="5">
    <brk id="36" max="49" man="1"/>
    <brk id="67" max="49" man="1"/>
    <brk id="93" max="49" man="1"/>
    <brk id="111" max="49" man="1"/>
    <brk id="128"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view="pageBreakPreview" zoomScale="80" zoomScaleNormal="75" zoomScaleSheetLayoutView="80" workbookViewId="0">
      <selection activeCell="AQ1" sqref="AQ1:AX1"/>
    </sheetView>
  </sheetViews>
  <sheetFormatPr defaultRowHeight="13.5" x14ac:dyDescent="0.15"/>
  <cols>
    <col min="1" max="50" width="2.625" style="30" customWidth="1"/>
    <col min="51" max="57" width="2.25" style="30" customWidth="1"/>
    <col min="58" max="16384" width="9" style="30"/>
  </cols>
  <sheetData>
    <row r="1" spans="1:50" ht="21.75" customHeight="1" thickBot="1" x14ac:dyDescent="0.2">
      <c r="AJ1" s="42" t="s">
        <v>0</v>
      </c>
      <c r="AK1" s="42"/>
      <c r="AL1" s="42"/>
      <c r="AM1" s="42"/>
      <c r="AN1" s="42"/>
      <c r="AO1" s="42"/>
      <c r="AP1" s="42"/>
      <c r="AQ1" s="43" t="str">
        <f ca="1">RIGHT(CELL("filename",AQ1),LEN(CELL("filename",AQ1))-FIND("]",CELL("filename",AQ1)))</f>
        <v>283</v>
      </c>
      <c r="AR1" s="43"/>
      <c r="AS1" s="43"/>
      <c r="AT1" s="43"/>
      <c r="AU1" s="43"/>
      <c r="AV1" s="43"/>
      <c r="AW1" s="43"/>
      <c r="AX1" s="43"/>
    </row>
    <row r="2" spans="1:50" ht="21" customHeight="1" thickBot="1" x14ac:dyDescent="0.2">
      <c r="A2" s="44" t="s">
        <v>1</v>
      </c>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6" t="s">
        <v>2</v>
      </c>
      <c r="AP2" s="47"/>
      <c r="AQ2" s="47"/>
      <c r="AR2" s="47"/>
      <c r="AS2" s="47"/>
      <c r="AT2" s="47"/>
      <c r="AU2" s="47"/>
      <c r="AV2" s="47"/>
      <c r="AW2" s="47"/>
      <c r="AX2" s="48"/>
    </row>
    <row r="3" spans="1:50" ht="25.15" customHeight="1" x14ac:dyDescent="0.15">
      <c r="A3" s="49" t="s">
        <v>3</v>
      </c>
      <c r="B3" s="50"/>
      <c r="C3" s="50"/>
      <c r="D3" s="50"/>
      <c r="E3" s="50"/>
      <c r="F3" s="50"/>
      <c r="G3" s="569" t="s">
        <v>279</v>
      </c>
      <c r="H3" s="52"/>
      <c r="I3" s="52"/>
      <c r="J3" s="52"/>
      <c r="K3" s="52"/>
      <c r="L3" s="52"/>
      <c r="M3" s="52"/>
      <c r="N3" s="52"/>
      <c r="O3" s="52"/>
      <c r="P3" s="52"/>
      <c r="Q3" s="52"/>
      <c r="R3" s="52"/>
      <c r="S3" s="52"/>
      <c r="T3" s="52"/>
      <c r="U3" s="52"/>
      <c r="V3" s="52"/>
      <c r="W3" s="52"/>
      <c r="X3" s="52"/>
      <c r="Y3" s="53" t="s">
        <v>278</v>
      </c>
      <c r="Z3" s="54"/>
      <c r="AA3" s="54"/>
      <c r="AB3" s="54"/>
      <c r="AC3" s="54"/>
      <c r="AD3" s="55"/>
      <c r="AE3" s="56" t="s">
        <v>6</v>
      </c>
      <c r="AF3" s="54"/>
      <c r="AG3" s="54"/>
      <c r="AH3" s="54"/>
      <c r="AI3" s="54"/>
      <c r="AJ3" s="54"/>
      <c r="AK3" s="54"/>
      <c r="AL3" s="54"/>
      <c r="AM3" s="54"/>
      <c r="AN3" s="54"/>
      <c r="AO3" s="54"/>
      <c r="AP3" s="55"/>
      <c r="AQ3" s="57" t="s">
        <v>7</v>
      </c>
      <c r="AR3" s="54"/>
      <c r="AS3" s="54"/>
      <c r="AT3" s="54"/>
      <c r="AU3" s="54"/>
      <c r="AV3" s="54"/>
      <c r="AW3" s="54"/>
      <c r="AX3" s="58"/>
    </row>
    <row r="4" spans="1:50" ht="30" customHeight="1" x14ac:dyDescent="0.15">
      <c r="A4" s="75" t="s">
        <v>8</v>
      </c>
      <c r="B4" s="76"/>
      <c r="C4" s="76"/>
      <c r="D4" s="76"/>
      <c r="E4" s="76"/>
      <c r="F4" s="77"/>
      <c r="G4" s="78" t="s">
        <v>268</v>
      </c>
      <c r="H4" s="79"/>
      <c r="I4" s="79"/>
      <c r="J4" s="79"/>
      <c r="K4" s="79"/>
      <c r="L4" s="79"/>
      <c r="M4" s="79"/>
      <c r="N4" s="79"/>
      <c r="O4" s="79"/>
      <c r="P4" s="79"/>
      <c r="Q4" s="79"/>
      <c r="R4" s="79"/>
      <c r="S4" s="79"/>
      <c r="T4" s="79"/>
      <c r="U4" s="79"/>
      <c r="V4" s="65"/>
      <c r="W4" s="65"/>
      <c r="X4" s="65"/>
      <c r="Y4" s="80" t="s">
        <v>9</v>
      </c>
      <c r="Z4" s="81"/>
      <c r="AA4" s="81"/>
      <c r="AB4" s="81"/>
      <c r="AC4" s="81"/>
      <c r="AD4" s="82"/>
      <c r="AE4" s="81" t="s">
        <v>277</v>
      </c>
      <c r="AF4" s="81"/>
      <c r="AG4" s="81"/>
      <c r="AH4" s="81"/>
      <c r="AI4" s="81"/>
      <c r="AJ4" s="81"/>
      <c r="AK4" s="81"/>
      <c r="AL4" s="81"/>
      <c r="AM4" s="81"/>
      <c r="AN4" s="81"/>
      <c r="AO4" s="81"/>
      <c r="AP4" s="82"/>
      <c r="AQ4" s="570" t="s">
        <v>276</v>
      </c>
      <c r="AR4" s="84"/>
      <c r="AS4" s="84"/>
      <c r="AT4" s="84"/>
      <c r="AU4" s="84"/>
      <c r="AV4" s="84"/>
      <c r="AW4" s="84"/>
      <c r="AX4" s="85"/>
    </row>
    <row r="5" spans="1:50" ht="30" customHeight="1" x14ac:dyDescent="0.15">
      <c r="A5" s="86" t="s">
        <v>12</v>
      </c>
      <c r="B5" s="87"/>
      <c r="C5" s="87"/>
      <c r="D5" s="87"/>
      <c r="E5" s="87"/>
      <c r="F5" s="87"/>
      <c r="G5" s="88" t="s">
        <v>13</v>
      </c>
      <c r="H5" s="65"/>
      <c r="I5" s="65"/>
      <c r="J5" s="65"/>
      <c r="K5" s="65"/>
      <c r="L5" s="65"/>
      <c r="M5" s="65"/>
      <c r="N5" s="65"/>
      <c r="O5" s="65"/>
      <c r="P5" s="65"/>
      <c r="Q5" s="65"/>
      <c r="R5" s="65"/>
      <c r="S5" s="65"/>
      <c r="T5" s="65"/>
      <c r="U5" s="65"/>
      <c r="V5" s="65"/>
      <c r="W5" s="65"/>
      <c r="X5" s="65"/>
      <c r="Y5" s="89" t="s">
        <v>14</v>
      </c>
      <c r="Z5" s="90"/>
      <c r="AA5" s="90"/>
      <c r="AB5" s="90"/>
      <c r="AC5" s="90"/>
      <c r="AD5" s="91"/>
      <c r="AE5" s="92" t="s">
        <v>275</v>
      </c>
      <c r="AF5" s="92"/>
      <c r="AG5" s="92"/>
      <c r="AH5" s="92"/>
      <c r="AI5" s="92"/>
      <c r="AJ5" s="92"/>
      <c r="AK5" s="92"/>
      <c r="AL5" s="92"/>
      <c r="AM5" s="92"/>
      <c r="AN5" s="92"/>
      <c r="AO5" s="92"/>
      <c r="AP5" s="92"/>
      <c r="AQ5" s="65"/>
      <c r="AR5" s="65"/>
      <c r="AS5" s="65"/>
      <c r="AT5" s="65"/>
      <c r="AU5" s="65"/>
      <c r="AV5" s="65"/>
      <c r="AW5" s="65"/>
      <c r="AX5" s="93"/>
    </row>
    <row r="6" spans="1:50" ht="39.950000000000003" customHeight="1" x14ac:dyDescent="0.15">
      <c r="A6" s="59" t="s">
        <v>16</v>
      </c>
      <c r="B6" s="60"/>
      <c r="C6" s="60"/>
      <c r="D6" s="60"/>
      <c r="E6" s="60"/>
      <c r="F6" s="60"/>
      <c r="G6" s="61" t="s">
        <v>274</v>
      </c>
      <c r="H6" s="62"/>
      <c r="I6" s="62"/>
      <c r="J6" s="62"/>
      <c r="K6" s="62"/>
      <c r="L6" s="62"/>
      <c r="M6" s="62"/>
      <c r="N6" s="62"/>
      <c r="O6" s="62"/>
      <c r="P6" s="62"/>
      <c r="Q6" s="62"/>
      <c r="R6" s="62"/>
      <c r="S6" s="62"/>
      <c r="T6" s="62"/>
      <c r="U6" s="62"/>
      <c r="V6" s="63"/>
      <c r="W6" s="63"/>
      <c r="X6" s="63"/>
      <c r="Y6" s="64" t="s">
        <v>273</v>
      </c>
      <c r="Z6" s="65"/>
      <c r="AA6" s="65"/>
      <c r="AB6" s="65"/>
      <c r="AC6" s="65"/>
      <c r="AD6" s="66"/>
      <c r="AE6" s="67" t="s">
        <v>268</v>
      </c>
      <c r="AF6" s="68"/>
      <c r="AG6" s="68"/>
      <c r="AH6" s="68"/>
      <c r="AI6" s="68"/>
      <c r="AJ6" s="68"/>
      <c r="AK6" s="68"/>
      <c r="AL6" s="68"/>
      <c r="AM6" s="68"/>
      <c r="AN6" s="68"/>
      <c r="AO6" s="68"/>
      <c r="AP6" s="68"/>
      <c r="AQ6" s="68"/>
      <c r="AR6" s="68"/>
      <c r="AS6" s="68"/>
      <c r="AT6" s="68"/>
      <c r="AU6" s="68"/>
      <c r="AV6" s="68"/>
      <c r="AW6" s="68"/>
      <c r="AX6" s="69"/>
    </row>
    <row r="7" spans="1:50" ht="103.7" customHeight="1" x14ac:dyDescent="0.15">
      <c r="A7" s="70" t="s">
        <v>18</v>
      </c>
      <c r="B7" s="71"/>
      <c r="C7" s="71"/>
      <c r="D7" s="71"/>
      <c r="E7" s="71"/>
      <c r="F7" s="71"/>
      <c r="G7" s="72" t="s">
        <v>272</v>
      </c>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4"/>
    </row>
    <row r="8" spans="1:50" ht="137.25" customHeight="1" x14ac:dyDescent="0.15">
      <c r="A8" s="70" t="s">
        <v>20</v>
      </c>
      <c r="B8" s="71"/>
      <c r="C8" s="71"/>
      <c r="D8" s="71"/>
      <c r="E8" s="71"/>
      <c r="F8" s="71"/>
      <c r="G8" s="72" t="s">
        <v>271</v>
      </c>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4"/>
    </row>
    <row r="9" spans="1:50" ht="29.25" customHeight="1" x14ac:dyDescent="0.15">
      <c r="A9" s="70" t="s">
        <v>22</v>
      </c>
      <c r="B9" s="71"/>
      <c r="C9" s="71"/>
      <c r="D9" s="71"/>
      <c r="E9" s="71"/>
      <c r="F9" s="94"/>
      <c r="G9" s="577" t="s">
        <v>270</v>
      </c>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7"/>
    </row>
    <row r="10" spans="1:50" ht="21" customHeight="1" x14ac:dyDescent="0.15">
      <c r="A10" s="98" t="s">
        <v>24</v>
      </c>
      <c r="B10" s="99"/>
      <c r="C10" s="99"/>
      <c r="D10" s="99"/>
      <c r="E10" s="99"/>
      <c r="F10" s="100"/>
      <c r="G10" s="107"/>
      <c r="H10" s="108"/>
      <c r="I10" s="108"/>
      <c r="J10" s="108"/>
      <c r="K10" s="108"/>
      <c r="L10" s="108"/>
      <c r="M10" s="108"/>
      <c r="N10" s="108"/>
      <c r="O10" s="108"/>
      <c r="P10" s="109" t="s">
        <v>259</v>
      </c>
      <c r="Q10" s="110"/>
      <c r="R10" s="110"/>
      <c r="S10" s="110"/>
      <c r="T10" s="110"/>
      <c r="U10" s="110"/>
      <c r="V10" s="111"/>
      <c r="W10" s="109" t="s">
        <v>258</v>
      </c>
      <c r="X10" s="110"/>
      <c r="Y10" s="110"/>
      <c r="Z10" s="110"/>
      <c r="AA10" s="110"/>
      <c r="AB10" s="110"/>
      <c r="AC10" s="111"/>
      <c r="AD10" s="109" t="s">
        <v>257</v>
      </c>
      <c r="AE10" s="110"/>
      <c r="AF10" s="110"/>
      <c r="AG10" s="110"/>
      <c r="AH10" s="110"/>
      <c r="AI10" s="110"/>
      <c r="AJ10" s="111"/>
      <c r="AK10" s="109" t="s">
        <v>269</v>
      </c>
      <c r="AL10" s="110"/>
      <c r="AM10" s="110"/>
      <c r="AN10" s="110"/>
      <c r="AO10" s="110"/>
      <c r="AP10" s="110"/>
      <c r="AQ10" s="111"/>
      <c r="AR10" s="109" t="s">
        <v>251</v>
      </c>
      <c r="AS10" s="110"/>
      <c r="AT10" s="110"/>
      <c r="AU10" s="110"/>
      <c r="AV10" s="110"/>
      <c r="AW10" s="110"/>
      <c r="AX10" s="112"/>
    </row>
    <row r="11" spans="1:50" ht="21" customHeight="1" x14ac:dyDescent="0.15">
      <c r="A11" s="101"/>
      <c r="B11" s="102"/>
      <c r="C11" s="102"/>
      <c r="D11" s="102"/>
      <c r="E11" s="102"/>
      <c r="F11" s="103"/>
      <c r="G11" s="113" t="s">
        <v>30</v>
      </c>
      <c r="H11" s="114"/>
      <c r="I11" s="119" t="s">
        <v>31</v>
      </c>
      <c r="J11" s="120"/>
      <c r="K11" s="120"/>
      <c r="L11" s="120"/>
      <c r="M11" s="120"/>
      <c r="N11" s="120"/>
      <c r="O11" s="121"/>
      <c r="P11" s="584">
        <v>4280</v>
      </c>
      <c r="Q11" s="584"/>
      <c r="R11" s="584"/>
      <c r="S11" s="584"/>
      <c r="T11" s="584"/>
      <c r="U11" s="584"/>
      <c r="V11" s="584"/>
      <c r="W11" s="584">
        <v>4091</v>
      </c>
      <c r="X11" s="584"/>
      <c r="Y11" s="584"/>
      <c r="Z11" s="584"/>
      <c r="AA11" s="584"/>
      <c r="AB11" s="584"/>
      <c r="AC11" s="584"/>
      <c r="AD11" s="122">
        <v>4100</v>
      </c>
      <c r="AE11" s="122"/>
      <c r="AF11" s="122"/>
      <c r="AG11" s="122"/>
      <c r="AH11" s="122"/>
      <c r="AI11" s="122"/>
      <c r="AJ11" s="122"/>
      <c r="AK11" s="122">
        <v>4387</v>
      </c>
      <c r="AL11" s="122"/>
      <c r="AM11" s="122"/>
      <c r="AN11" s="122"/>
      <c r="AO11" s="122"/>
      <c r="AP11" s="122"/>
      <c r="AQ11" s="122"/>
      <c r="AR11" s="586"/>
      <c r="AS11" s="586"/>
      <c r="AT11" s="586"/>
      <c r="AU11" s="586"/>
      <c r="AV11" s="586"/>
      <c r="AW11" s="586"/>
      <c r="AX11" s="587"/>
    </row>
    <row r="12" spans="1:50" ht="21" customHeight="1" x14ac:dyDescent="0.15">
      <c r="A12" s="101"/>
      <c r="B12" s="102"/>
      <c r="C12" s="102"/>
      <c r="D12" s="102"/>
      <c r="E12" s="102"/>
      <c r="F12" s="103"/>
      <c r="G12" s="115"/>
      <c r="H12" s="116"/>
      <c r="I12" s="124" t="s">
        <v>32</v>
      </c>
      <c r="J12" s="125"/>
      <c r="K12" s="125"/>
      <c r="L12" s="125"/>
      <c r="M12" s="125"/>
      <c r="N12" s="125"/>
      <c r="O12" s="126"/>
      <c r="P12" s="576">
        <v>0</v>
      </c>
      <c r="Q12" s="576"/>
      <c r="R12" s="576"/>
      <c r="S12" s="576"/>
      <c r="T12" s="576"/>
      <c r="U12" s="576"/>
      <c r="V12" s="576"/>
      <c r="W12" s="576">
        <v>479</v>
      </c>
      <c r="X12" s="576"/>
      <c r="Y12" s="576"/>
      <c r="Z12" s="576"/>
      <c r="AA12" s="576"/>
      <c r="AB12" s="576"/>
      <c r="AC12" s="576"/>
      <c r="AD12" s="127">
        <v>-33</v>
      </c>
      <c r="AE12" s="127"/>
      <c r="AF12" s="127"/>
      <c r="AG12" s="127"/>
      <c r="AH12" s="127"/>
      <c r="AI12" s="127"/>
      <c r="AJ12" s="127"/>
      <c r="AK12" s="127" t="s">
        <v>268</v>
      </c>
      <c r="AL12" s="127"/>
      <c r="AM12" s="127"/>
      <c r="AN12" s="127"/>
      <c r="AO12" s="127"/>
      <c r="AP12" s="127"/>
      <c r="AQ12" s="127"/>
      <c r="AR12" s="136"/>
      <c r="AS12" s="136"/>
      <c r="AT12" s="136"/>
      <c r="AU12" s="136"/>
      <c r="AV12" s="136"/>
      <c r="AW12" s="136"/>
      <c r="AX12" s="137"/>
    </row>
    <row r="13" spans="1:50" ht="21" customHeight="1" x14ac:dyDescent="0.15">
      <c r="A13" s="101"/>
      <c r="B13" s="102"/>
      <c r="C13" s="102"/>
      <c r="D13" s="102"/>
      <c r="E13" s="102"/>
      <c r="F13" s="103"/>
      <c r="G13" s="115"/>
      <c r="H13" s="116"/>
      <c r="I13" s="124" t="s">
        <v>33</v>
      </c>
      <c r="J13" s="571"/>
      <c r="K13" s="571"/>
      <c r="L13" s="571"/>
      <c r="M13" s="571"/>
      <c r="N13" s="571"/>
      <c r="O13" s="572"/>
      <c r="P13" s="130">
        <v>1330</v>
      </c>
      <c r="Q13" s="573"/>
      <c r="R13" s="573"/>
      <c r="S13" s="573"/>
      <c r="T13" s="573"/>
      <c r="U13" s="573"/>
      <c r="V13" s="574"/>
      <c r="W13" s="130">
        <v>973</v>
      </c>
      <c r="X13" s="573"/>
      <c r="Y13" s="573"/>
      <c r="Z13" s="573"/>
      <c r="AA13" s="573"/>
      <c r="AB13" s="573"/>
      <c r="AC13" s="574"/>
      <c r="AD13" s="130">
        <v>3306</v>
      </c>
      <c r="AE13" s="573"/>
      <c r="AF13" s="573"/>
      <c r="AG13" s="573"/>
      <c r="AH13" s="573"/>
      <c r="AI13" s="573"/>
      <c r="AJ13" s="574"/>
      <c r="AK13" s="130">
        <v>1723</v>
      </c>
      <c r="AL13" s="573"/>
      <c r="AM13" s="573"/>
      <c r="AN13" s="573"/>
      <c r="AO13" s="573"/>
      <c r="AP13" s="573"/>
      <c r="AQ13" s="574"/>
      <c r="AR13" s="130"/>
      <c r="AS13" s="573"/>
      <c r="AT13" s="573"/>
      <c r="AU13" s="573"/>
      <c r="AV13" s="573"/>
      <c r="AW13" s="573"/>
      <c r="AX13" s="575"/>
    </row>
    <row r="14" spans="1:50" ht="21" customHeight="1" x14ac:dyDescent="0.15">
      <c r="A14" s="101"/>
      <c r="B14" s="102"/>
      <c r="C14" s="102"/>
      <c r="D14" s="102"/>
      <c r="E14" s="102"/>
      <c r="F14" s="103"/>
      <c r="G14" s="115"/>
      <c r="H14" s="116"/>
      <c r="I14" s="124" t="s">
        <v>34</v>
      </c>
      <c r="J14" s="571"/>
      <c r="K14" s="571"/>
      <c r="L14" s="571"/>
      <c r="M14" s="571"/>
      <c r="N14" s="571"/>
      <c r="O14" s="572"/>
      <c r="P14" s="130">
        <v>-973</v>
      </c>
      <c r="Q14" s="573"/>
      <c r="R14" s="573"/>
      <c r="S14" s="573"/>
      <c r="T14" s="573"/>
      <c r="U14" s="573"/>
      <c r="V14" s="574"/>
      <c r="W14" s="130">
        <v>-3306</v>
      </c>
      <c r="X14" s="573"/>
      <c r="Y14" s="573"/>
      <c r="Z14" s="573"/>
      <c r="AA14" s="573"/>
      <c r="AB14" s="573"/>
      <c r="AC14" s="574"/>
      <c r="AD14" s="130">
        <v>-1723</v>
      </c>
      <c r="AE14" s="573"/>
      <c r="AF14" s="573"/>
      <c r="AG14" s="573"/>
      <c r="AH14" s="573"/>
      <c r="AI14" s="573"/>
      <c r="AJ14" s="574"/>
      <c r="AK14" s="578"/>
      <c r="AL14" s="579"/>
      <c r="AM14" s="579"/>
      <c r="AN14" s="579"/>
      <c r="AO14" s="579"/>
      <c r="AP14" s="579"/>
      <c r="AQ14" s="580"/>
      <c r="AR14" s="133"/>
      <c r="AS14" s="581"/>
      <c r="AT14" s="581"/>
      <c r="AU14" s="581"/>
      <c r="AV14" s="581"/>
      <c r="AW14" s="581"/>
      <c r="AX14" s="582"/>
    </row>
    <row r="15" spans="1:50" ht="24.75" customHeight="1" x14ac:dyDescent="0.15">
      <c r="A15" s="101"/>
      <c r="B15" s="102"/>
      <c r="C15" s="102"/>
      <c r="D15" s="102"/>
      <c r="E15" s="102"/>
      <c r="F15" s="103"/>
      <c r="G15" s="115"/>
      <c r="H15" s="116"/>
      <c r="I15" s="124" t="s">
        <v>36</v>
      </c>
      <c r="J15" s="125"/>
      <c r="K15" s="125"/>
      <c r="L15" s="125"/>
      <c r="M15" s="125"/>
      <c r="N15" s="125"/>
      <c r="O15" s="126"/>
      <c r="P15" s="127" t="s">
        <v>280</v>
      </c>
      <c r="Q15" s="127"/>
      <c r="R15" s="127"/>
      <c r="S15" s="127"/>
      <c r="T15" s="127"/>
      <c r="U15" s="127"/>
      <c r="V15" s="127"/>
      <c r="W15" s="127" t="s">
        <v>281</v>
      </c>
      <c r="X15" s="127"/>
      <c r="Y15" s="127"/>
      <c r="Z15" s="127"/>
      <c r="AA15" s="127"/>
      <c r="AB15" s="127"/>
      <c r="AC15" s="127"/>
      <c r="AD15" s="127" t="s">
        <v>281</v>
      </c>
      <c r="AE15" s="127"/>
      <c r="AF15" s="127"/>
      <c r="AG15" s="127"/>
      <c r="AH15" s="127"/>
      <c r="AI15" s="127"/>
      <c r="AJ15" s="127"/>
      <c r="AK15" s="585" t="s">
        <v>280</v>
      </c>
      <c r="AL15" s="585"/>
      <c r="AM15" s="585"/>
      <c r="AN15" s="585"/>
      <c r="AO15" s="585"/>
      <c r="AP15" s="585"/>
      <c r="AQ15" s="585"/>
      <c r="AR15" s="136"/>
      <c r="AS15" s="136"/>
      <c r="AT15" s="136"/>
      <c r="AU15" s="136"/>
      <c r="AV15" s="136"/>
      <c r="AW15" s="136"/>
      <c r="AX15" s="137"/>
    </row>
    <row r="16" spans="1:50" ht="24.75" customHeight="1" x14ac:dyDescent="0.15">
      <c r="A16" s="101"/>
      <c r="B16" s="102"/>
      <c r="C16" s="102"/>
      <c r="D16" s="102"/>
      <c r="E16" s="102"/>
      <c r="F16" s="103"/>
      <c r="G16" s="117"/>
      <c r="H16" s="118"/>
      <c r="I16" s="139" t="s">
        <v>37</v>
      </c>
      <c r="J16" s="140"/>
      <c r="K16" s="140"/>
      <c r="L16" s="140"/>
      <c r="M16" s="140"/>
      <c r="N16" s="140"/>
      <c r="O16" s="141"/>
      <c r="P16" s="142">
        <f>SUM(P11:V14)</f>
        <v>4637</v>
      </c>
      <c r="Q16" s="142"/>
      <c r="R16" s="142"/>
      <c r="S16" s="142"/>
      <c r="T16" s="142"/>
      <c r="U16" s="142"/>
      <c r="V16" s="142"/>
      <c r="W16" s="142">
        <f>SUM(W11:AC14)</f>
        <v>2237</v>
      </c>
      <c r="X16" s="142"/>
      <c r="Y16" s="142"/>
      <c r="Z16" s="142"/>
      <c r="AA16" s="142"/>
      <c r="AB16" s="142"/>
      <c r="AC16" s="142"/>
      <c r="AD16" s="142">
        <f>SUM(AD11:AJ14)</f>
        <v>5650</v>
      </c>
      <c r="AE16" s="142"/>
      <c r="AF16" s="142"/>
      <c r="AG16" s="142"/>
      <c r="AH16" s="142"/>
      <c r="AI16" s="142"/>
      <c r="AJ16" s="142"/>
      <c r="AK16" s="142">
        <f>SUM(AK11:AQ14)</f>
        <v>6110</v>
      </c>
      <c r="AL16" s="142"/>
      <c r="AM16" s="142"/>
      <c r="AN16" s="142"/>
      <c r="AO16" s="142"/>
      <c r="AP16" s="142"/>
      <c r="AQ16" s="142"/>
      <c r="AR16" s="142"/>
      <c r="AS16" s="142"/>
      <c r="AT16" s="142"/>
      <c r="AU16" s="142"/>
      <c r="AV16" s="142"/>
      <c r="AW16" s="142"/>
      <c r="AX16" s="143"/>
    </row>
    <row r="17" spans="1:55" ht="24.75" customHeight="1" x14ac:dyDescent="0.15">
      <c r="A17" s="101"/>
      <c r="B17" s="102"/>
      <c r="C17" s="102"/>
      <c r="D17" s="102"/>
      <c r="E17" s="102"/>
      <c r="F17" s="103"/>
      <c r="G17" s="144" t="s">
        <v>38</v>
      </c>
      <c r="H17" s="145"/>
      <c r="I17" s="145"/>
      <c r="J17" s="145"/>
      <c r="K17" s="145"/>
      <c r="L17" s="145"/>
      <c r="M17" s="145"/>
      <c r="N17" s="145"/>
      <c r="O17" s="145"/>
      <c r="P17" s="583">
        <v>4551</v>
      </c>
      <c r="Q17" s="583"/>
      <c r="R17" s="583"/>
      <c r="S17" s="583"/>
      <c r="T17" s="583"/>
      <c r="U17" s="583"/>
      <c r="V17" s="583"/>
      <c r="W17" s="583">
        <v>1953</v>
      </c>
      <c r="X17" s="583"/>
      <c r="Y17" s="583"/>
      <c r="Z17" s="583"/>
      <c r="AA17" s="583"/>
      <c r="AB17" s="583"/>
      <c r="AC17" s="583"/>
      <c r="AD17" s="583">
        <v>5495</v>
      </c>
      <c r="AE17" s="583"/>
      <c r="AF17" s="583"/>
      <c r="AG17" s="583"/>
      <c r="AH17" s="583"/>
      <c r="AI17" s="583"/>
      <c r="AJ17" s="583"/>
      <c r="AK17" s="147"/>
      <c r="AL17" s="147"/>
      <c r="AM17" s="147"/>
      <c r="AN17" s="147"/>
      <c r="AO17" s="147"/>
      <c r="AP17" s="147"/>
      <c r="AQ17" s="147"/>
      <c r="AR17" s="147"/>
      <c r="AS17" s="147"/>
      <c r="AT17" s="147"/>
      <c r="AU17" s="147"/>
      <c r="AV17" s="147"/>
      <c r="AW17" s="147"/>
      <c r="AX17" s="148"/>
    </row>
    <row r="18" spans="1:55" ht="24.75" customHeight="1" x14ac:dyDescent="0.15">
      <c r="A18" s="104"/>
      <c r="B18" s="105"/>
      <c r="C18" s="105"/>
      <c r="D18" s="105"/>
      <c r="E18" s="105"/>
      <c r="F18" s="106"/>
      <c r="G18" s="144" t="s">
        <v>39</v>
      </c>
      <c r="H18" s="145"/>
      <c r="I18" s="145"/>
      <c r="J18" s="145"/>
      <c r="K18" s="145"/>
      <c r="L18" s="145"/>
      <c r="M18" s="145"/>
      <c r="N18" s="145"/>
      <c r="O18" s="145"/>
      <c r="P18" s="589">
        <f>P17/P16</f>
        <v>0.98145352598662927</v>
      </c>
      <c r="Q18" s="589"/>
      <c r="R18" s="589"/>
      <c r="S18" s="589"/>
      <c r="T18" s="589"/>
      <c r="U18" s="589"/>
      <c r="V18" s="589"/>
      <c r="W18" s="589">
        <f>W17/W16</f>
        <v>0.87304425569959765</v>
      </c>
      <c r="X18" s="589"/>
      <c r="Y18" s="589"/>
      <c r="Z18" s="589"/>
      <c r="AA18" s="589"/>
      <c r="AB18" s="589"/>
      <c r="AC18" s="589"/>
      <c r="AD18" s="589">
        <f>AD17/AD16</f>
        <v>0.97256637168141591</v>
      </c>
      <c r="AE18" s="589"/>
      <c r="AF18" s="589"/>
      <c r="AG18" s="589"/>
      <c r="AH18" s="589"/>
      <c r="AI18" s="589"/>
      <c r="AJ18" s="589"/>
      <c r="AK18" s="147"/>
      <c r="AL18" s="147"/>
      <c r="AM18" s="147"/>
      <c r="AN18" s="147"/>
      <c r="AO18" s="147"/>
      <c r="AP18" s="147"/>
      <c r="AQ18" s="147"/>
      <c r="AR18" s="147"/>
      <c r="AS18" s="147"/>
      <c r="AT18" s="147"/>
      <c r="AU18" s="147"/>
      <c r="AV18" s="147"/>
      <c r="AW18" s="147"/>
      <c r="AX18" s="148"/>
    </row>
    <row r="19" spans="1:55" ht="31.7" customHeight="1" x14ac:dyDescent="0.15">
      <c r="A19" s="159" t="s">
        <v>40</v>
      </c>
      <c r="B19" s="160"/>
      <c r="C19" s="160"/>
      <c r="D19" s="160"/>
      <c r="E19" s="160"/>
      <c r="F19" s="161"/>
      <c r="G19" s="166"/>
      <c r="H19" s="110"/>
      <c r="I19" s="110"/>
      <c r="J19" s="110"/>
      <c r="K19" s="110"/>
      <c r="L19" s="110"/>
      <c r="M19" s="110"/>
      <c r="N19" s="110"/>
      <c r="O19" s="110"/>
      <c r="P19" s="110"/>
      <c r="Q19" s="110"/>
      <c r="R19" s="110"/>
      <c r="S19" s="110"/>
      <c r="T19" s="110"/>
      <c r="U19" s="110"/>
      <c r="V19" s="110"/>
      <c r="W19" s="110"/>
      <c r="X19" s="111"/>
      <c r="Y19" s="167"/>
      <c r="Z19" s="168"/>
      <c r="AA19" s="169"/>
      <c r="AB19" s="109" t="s">
        <v>42</v>
      </c>
      <c r="AC19" s="110"/>
      <c r="AD19" s="111"/>
      <c r="AE19" s="170" t="s">
        <v>259</v>
      </c>
      <c r="AF19" s="170"/>
      <c r="AG19" s="170"/>
      <c r="AH19" s="170"/>
      <c r="AI19" s="170"/>
      <c r="AJ19" s="170" t="s">
        <v>258</v>
      </c>
      <c r="AK19" s="170"/>
      <c r="AL19" s="170"/>
      <c r="AM19" s="170"/>
      <c r="AN19" s="170"/>
      <c r="AO19" s="170" t="s">
        <v>257</v>
      </c>
      <c r="AP19" s="170"/>
      <c r="AQ19" s="170"/>
      <c r="AR19" s="170"/>
      <c r="AS19" s="170"/>
      <c r="AT19" s="178" t="s">
        <v>267</v>
      </c>
      <c r="AU19" s="170"/>
      <c r="AV19" s="170"/>
      <c r="AW19" s="170"/>
      <c r="AX19" s="179"/>
    </row>
    <row r="20" spans="1:55" ht="26.85" customHeight="1" x14ac:dyDescent="0.15">
      <c r="A20" s="162"/>
      <c r="B20" s="160"/>
      <c r="C20" s="160"/>
      <c r="D20" s="160"/>
      <c r="E20" s="160"/>
      <c r="F20" s="161"/>
      <c r="G20" s="592" t="s">
        <v>266</v>
      </c>
      <c r="H20" s="209"/>
      <c r="I20" s="209"/>
      <c r="J20" s="209"/>
      <c r="K20" s="209"/>
      <c r="L20" s="209"/>
      <c r="M20" s="209"/>
      <c r="N20" s="209"/>
      <c r="O20" s="209"/>
      <c r="P20" s="209"/>
      <c r="Q20" s="209"/>
      <c r="R20" s="209"/>
      <c r="S20" s="209"/>
      <c r="T20" s="209"/>
      <c r="U20" s="209"/>
      <c r="V20" s="209"/>
      <c r="W20" s="209"/>
      <c r="X20" s="593"/>
      <c r="Y20" s="152" t="s">
        <v>45</v>
      </c>
      <c r="Z20" s="153"/>
      <c r="AA20" s="154"/>
      <c r="AB20" s="597" t="s">
        <v>265</v>
      </c>
      <c r="AC20" s="597"/>
      <c r="AD20" s="597"/>
      <c r="AE20" s="172">
        <v>134</v>
      </c>
      <c r="AF20" s="172"/>
      <c r="AG20" s="172"/>
      <c r="AH20" s="172"/>
      <c r="AI20" s="172"/>
      <c r="AJ20" s="172">
        <v>134</v>
      </c>
      <c r="AK20" s="172"/>
      <c r="AL20" s="172"/>
      <c r="AM20" s="172"/>
      <c r="AN20" s="172"/>
      <c r="AO20" s="172">
        <v>136</v>
      </c>
      <c r="AP20" s="172"/>
      <c r="AQ20" s="172"/>
      <c r="AR20" s="172"/>
      <c r="AS20" s="172"/>
      <c r="AT20" s="147"/>
      <c r="AU20" s="147"/>
      <c r="AV20" s="147"/>
      <c r="AW20" s="147"/>
      <c r="AX20" s="148"/>
    </row>
    <row r="21" spans="1:55" ht="23.65" customHeight="1" x14ac:dyDescent="0.15">
      <c r="A21" s="163"/>
      <c r="B21" s="164"/>
      <c r="C21" s="164"/>
      <c r="D21" s="164"/>
      <c r="E21" s="164"/>
      <c r="F21" s="165"/>
      <c r="G21" s="594"/>
      <c r="H21" s="212"/>
      <c r="I21" s="212"/>
      <c r="J21" s="212"/>
      <c r="K21" s="212"/>
      <c r="L21" s="212"/>
      <c r="M21" s="212"/>
      <c r="N21" s="212"/>
      <c r="O21" s="212"/>
      <c r="P21" s="212"/>
      <c r="Q21" s="212"/>
      <c r="R21" s="212"/>
      <c r="S21" s="212"/>
      <c r="T21" s="212"/>
      <c r="U21" s="212"/>
      <c r="V21" s="212"/>
      <c r="W21" s="212"/>
      <c r="X21" s="595"/>
      <c r="Y21" s="109" t="s">
        <v>47</v>
      </c>
      <c r="Z21" s="110"/>
      <c r="AA21" s="111"/>
      <c r="AB21" s="588" t="s">
        <v>264</v>
      </c>
      <c r="AC21" s="588"/>
      <c r="AD21" s="588"/>
      <c r="AE21" s="171">
        <v>194</v>
      </c>
      <c r="AF21" s="171"/>
      <c r="AG21" s="171"/>
      <c r="AH21" s="171"/>
      <c r="AI21" s="171"/>
      <c r="AJ21" s="171">
        <v>194</v>
      </c>
      <c r="AK21" s="171"/>
      <c r="AL21" s="171"/>
      <c r="AM21" s="171"/>
      <c r="AN21" s="171"/>
      <c r="AO21" s="171">
        <v>194</v>
      </c>
      <c r="AP21" s="171"/>
      <c r="AQ21" s="171"/>
      <c r="AR21" s="171"/>
      <c r="AS21" s="171"/>
      <c r="AT21" s="172">
        <v>194</v>
      </c>
      <c r="AU21" s="172"/>
      <c r="AV21" s="172"/>
      <c r="AW21" s="172"/>
      <c r="AX21" s="173"/>
    </row>
    <row r="22" spans="1:55" ht="32.25" customHeight="1" x14ac:dyDescent="0.15">
      <c r="A22" s="163"/>
      <c r="B22" s="164"/>
      <c r="C22" s="164"/>
      <c r="D22" s="164"/>
      <c r="E22" s="164"/>
      <c r="F22" s="165"/>
      <c r="G22" s="596"/>
      <c r="H22" s="196"/>
      <c r="I22" s="196"/>
      <c r="J22" s="196"/>
      <c r="K22" s="196"/>
      <c r="L22" s="196"/>
      <c r="M22" s="196"/>
      <c r="N22" s="196"/>
      <c r="O22" s="196"/>
      <c r="P22" s="196"/>
      <c r="Q22" s="196"/>
      <c r="R22" s="196"/>
      <c r="S22" s="196"/>
      <c r="T22" s="196"/>
      <c r="U22" s="196"/>
      <c r="V22" s="196"/>
      <c r="W22" s="196"/>
      <c r="X22" s="197"/>
      <c r="Y22" s="109" t="s">
        <v>48</v>
      </c>
      <c r="Z22" s="110"/>
      <c r="AA22" s="111"/>
      <c r="AB22" s="171" t="s">
        <v>263</v>
      </c>
      <c r="AC22" s="171"/>
      <c r="AD22" s="171"/>
      <c r="AE22" s="171">
        <f>ROUND(AE20/AE21*100,0)</f>
        <v>69</v>
      </c>
      <c r="AF22" s="171"/>
      <c r="AG22" s="171"/>
      <c r="AH22" s="171"/>
      <c r="AI22" s="171"/>
      <c r="AJ22" s="171">
        <f>ROUND(AJ20/AJ21*100,0)</f>
        <v>69</v>
      </c>
      <c r="AK22" s="171"/>
      <c r="AL22" s="171"/>
      <c r="AM22" s="171"/>
      <c r="AN22" s="171"/>
      <c r="AO22" s="171">
        <f>ROUND(AO20/AO21*100,0)</f>
        <v>70</v>
      </c>
      <c r="AP22" s="171"/>
      <c r="AQ22" s="171"/>
      <c r="AR22" s="171"/>
      <c r="AS22" s="171"/>
      <c r="AT22" s="590"/>
      <c r="AU22" s="590"/>
      <c r="AV22" s="590"/>
      <c r="AW22" s="590"/>
      <c r="AX22" s="591"/>
    </row>
    <row r="23" spans="1:55" ht="31.7" customHeight="1" x14ac:dyDescent="0.15">
      <c r="A23" s="208" t="s">
        <v>50</v>
      </c>
      <c r="B23" s="219"/>
      <c r="C23" s="219"/>
      <c r="D23" s="219"/>
      <c r="E23" s="219"/>
      <c r="F23" s="220"/>
      <c r="G23" s="166" t="s">
        <v>51</v>
      </c>
      <c r="H23" s="110"/>
      <c r="I23" s="110"/>
      <c r="J23" s="110"/>
      <c r="K23" s="110"/>
      <c r="L23" s="110"/>
      <c r="M23" s="110"/>
      <c r="N23" s="110"/>
      <c r="O23" s="110"/>
      <c r="P23" s="110"/>
      <c r="Q23" s="110"/>
      <c r="R23" s="110"/>
      <c r="S23" s="110"/>
      <c r="T23" s="110"/>
      <c r="U23" s="110"/>
      <c r="V23" s="110"/>
      <c r="W23" s="110"/>
      <c r="X23" s="111"/>
      <c r="Y23" s="167"/>
      <c r="Z23" s="168"/>
      <c r="AA23" s="169"/>
      <c r="AB23" s="109" t="s">
        <v>42</v>
      </c>
      <c r="AC23" s="110"/>
      <c r="AD23" s="111"/>
      <c r="AE23" s="170" t="s">
        <v>259</v>
      </c>
      <c r="AF23" s="170"/>
      <c r="AG23" s="170"/>
      <c r="AH23" s="170"/>
      <c r="AI23" s="170"/>
      <c r="AJ23" s="170" t="s">
        <v>258</v>
      </c>
      <c r="AK23" s="170"/>
      <c r="AL23" s="170"/>
      <c r="AM23" s="170"/>
      <c r="AN23" s="170"/>
      <c r="AO23" s="170" t="s">
        <v>257</v>
      </c>
      <c r="AP23" s="170"/>
      <c r="AQ23" s="170"/>
      <c r="AR23" s="170"/>
      <c r="AS23" s="170"/>
      <c r="AT23" s="180" t="s">
        <v>52</v>
      </c>
      <c r="AU23" s="181"/>
      <c r="AV23" s="181"/>
      <c r="AW23" s="181"/>
      <c r="AX23" s="182"/>
    </row>
    <row r="24" spans="1:55" ht="39.950000000000003" customHeight="1" x14ac:dyDescent="0.15">
      <c r="A24" s="221"/>
      <c r="B24" s="222"/>
      <c r="C24" s="222"/>
      <c r="D24" s="222"/>
      <c r="E24" s="222"/>
      <c r="F24" s="223"/>
      <c r="G24" s="592" t="s">
        <v>262</v>
      </c>
      <c r="H24" s="209"/>
      <c r="I24" s="209"/>
      <c r="J24" s="209"/>
      <c r="K24" s="209"/>
      <c r="L24" s="209"/>
      <c r="M24" s="209"/>
      <c r="N24" s="209"/>
      <c r="O24" s="209"/>
      <c r="P24" s="209"/>
      <c r="Q24" s="209"/>
      <c r="R24" s="209"/>
      <c r="S24" s="209"/>
      <c r="T24" s="209"/>
      <c r="U24" s="209"/>
      <c r="V24" s="209"/>
      <c r="W24" s="209"/>
      <c r="X24" s="593"/>
      <c r="Y24" s="189" t="s">
        <v>54</v>
      </c>
      <c r="Z24" s="598"/>
      <c r="AA24" s="599"/>
      <c r="AB24" s="191" t="s">
        <v>261</v>
      </c>
      <c r="AC24" s="598"/>
      <c r="AD24" s="599"/>
      <c r="AE24" s="174">
        <v>61</v>
      </c>
      <c r="AF24" s="174"/>
      <c r="AG24" s="174"/>
      <c r="AH24" s="174"/>
      <c r="AI24" s="174"/>
      <c r="AJ24" s="600">
        <v>37</v>
      </c>
      <c r="AK24" s="156"/>
      <c r="AL24" s="156"/>
      <c r="AM24" s="156"/>
      <c r="AN24" s="156"/>
      <c r="AO24" s="600">
        <v>51</v>
      </c>
      <c r="AP24" s="156"/>
      <c r="AQ24" s="156"/>
      <c r="AR24" s="156"/>
      <c r="AS24" s="156"/>
      <c r="AT24" s="618" t="s">
        <v>260</v>
      </c>
      <c r="AU24" s="65"/>
      <c r="AV24" s="65"/>
      <c r="AW24" s="65"/>
      <c r="AX24" s="93"/>
      <c r="AY24" s="41"/>
      <c r="AZ24" s="32"/>
      <c r="BA24" s="32"/>
      <c r="BB24" s="32"/>
      <c r="BC24" s="32"/>
    </row>
    <row r="25" spans="1:55" ht="32.25" customHeight="1" x14ac:dyDescent="0.15">
      <c r="A25" s="224"/>
      <c r="B25" s="225"/>
      <c r="C25" s="225"/>
      <c r="D25" s="225"/>
      <c r="E25" s="225"/>
      <c r="F25" s="226"/>
      <c r="G25" s="596"/>
      <c r="H25" s="196"/>
      <c r="I25" s="196"/>
      <c r="J25" s="196"/>
      <c r="K25" s="196"/>
      <c r="L25" s="196"/>
      <c r="M25" s="196"/>
      <c r="N25" s="196"/>
      <c r="O25" s="196"/>
      <c r="P25" s="196"/>
      <c r="Q25" s="196"/>
      <c r="R25" s="196"/>
      <c r="S25" s="196"/>
      <c r="T25" s="196"/>
      <c r="U25" s="196"/>
      <c r="V25" s="196"/>
      <c r="W25" s="196"/>
      <c r="X25" s="197"/>
      <c r="Y25" s="193" t="s">
        <v>56</v>
      </c>
      <c r="Z25" s="619"/>
      <c r="AA25" s="620"/>
      <c r="AB25" s="194"/>
      <c r="AC25" s="619"/>
      <c r="AD25" s="620"/>
      <c r="AE25" s="192">
        <v>62</v>
      </c>
      <c r="AF25" s="65"/>
      <c r="AG25" s="65"/>
      <c r="AH25" s="65"/>
      <c r="AI25" s="66"/>
      <c r="AJ25" s="195">
        <v>36</v>
      </c>
      <c r="AK25" s="196"/>
      <c r="AL25" s="196"/>
      <c r="AM25" s="196"/>
      <c r="AN25" s="197"/>
      <c r="AO25" s="195">
        <v>51</v>
      </c>
      <c r="AP25" s="196"/>
      <c r="AQ25" s="196"/>
      <c r="AR25" s="196"/>
      <c r="AS25" s="197"/>
      <c r="AT25" s="195">
        <v>56</v>
      </c>
      <c r="AU25" s="196"/>
      <c r="AV25" s="196"/>
      <c r="AW25" s="196"/>
      <c r="AX25" s="198"/>
      <c r="AY25" s="41"/>
      <c r="AZ25" s="32"/>
      <c r="BA25" s="32"/>
      <c r="BB25" s="32"/>
      <c r="BC25" s="32"/>
    </row>
    <row r="26" spans="1:55" ht="32.25" customHeight="1" x14ac:dyDescent="0.15">
      <c r="A26" s="208" t="s">
        <v>57</v>
      </c>
      <c r="B26" s="608"/>
      <c r="C26" s="608"/>
      <c r="D26" s="608"/>
      <c r="E26" s="608"/>
      <c r="F26" s="609"/>
      <c r="G26" s="110" t="s">
        <v>58</v>
      </c>
      <c r="H26" s="110"/>
      <c r="I26" s="110"/>
      <c r="J26" s="110"/>
      <c r="K26" s="110"/>
      <c r="L26" s="110"/>
      <c r="M26" s="110"/>
      <c r="N26" s="110"/>
      <c r="O26" s="110"/>
      <c r="P26" s="110"/>
      <c r="Q26" s="110"/>
      <c r="R26" s="110"/>
      <c r="S26" s="110"/>
      <c r="T26" s="110"/>
      <c r="U26" s="110"/>
      <c r="V26" s="110"/>
      <c r="W26" s="110"/>
      <c r="X26" s="111"/>
      <c r="Y26" s="216"/>
      <c r="Z26" s="616"/>
      <c r="AA26" s="617"/>
      <c r="AB26" s="109" t="s">
        <v>42</v>
      </c>
      <c r="AC26" s="110"/>
      <c r="AD26" s="111"/>
      <c r="AE26" s="109" t="s">
        <v>259</v>
      </c>
      <c r="AF26" s="110"/>
      <c r="AG26" s="110"/>
      <c r="AH26" s="110"/>
      <c r="AI26" s="111"/>
      <c r="AJ26" s="109" t="s">
        <v>258</v>
      </c>
      <c r="AK26" s="110"/>
      <c r="AL26" s="110"/>
      <c r="AM26" s="110"/>
      <c r="AN26" s="111"/>
      <c r="AO26" s="109" t="s">
        <v>257</v>
      </c>
      <c r="AP26" s="110"/>
      <c r="AQ26" s="110"/>
      <c r="AR26" s="110"/>
      <c r="AS26" s="111"/>
      <c r="AT26" s="180" t="s">
        <v>59</v>
      </c>
      <c r="AU26" s="181"/>
      <c r="AV26" s="181"/>
      <c r="AW26" s="181"/>
      <c r="AX26" s="182"/>
      <c r="AY26" s="41"/>
      <c r="AZ26" s="32"/>
      <c r="BA26" s="32"/>
      <c r="BB26" s="32"/>
      <c r="BC26" s="32"/>
    </row>
    <row r="27" spans="1:55" ht="46.5" customHeight="1" x14ac:dyDescent="0.15">
      <c r="A27" s="610"/>
      <c r="B27" s="611"/>
      <c r="C27" s="611"/>
      <c r="D27" s="611"/>
      <c r="E27" s="611"/>
      <c r="F27" s="612"/>
      <c r="G27" s="237" t="s">
        <v>256</v>
      </c>
      <c r="H27" s="237"/>
      <c r="I27" s="237"/>
      <c r="J27" s="237"/>
      <c r="K27" s="237"/>
      <c r="L27" s="237"/>
      <c r="M27" s="237"/>
      <c r="N27" s="237"/>
      <c r="O27" s="237"/>
      <c r="P27" s="237"/>
      <c r="Q27" s="237"/>
      <c r="R27" s="237"/>
      <c r="S27" s="237"/>
      <c r="T27" s="237"/>
      <c r="U27" s="237"/>
      <c r="V27" s="237"/>
      <c r="W27" s="237"/>
      <c r="X27" s="237"/>
      <c r="Y27" s="239" t="s">
        <v>57</v>
      </c>
      <c r="Z27" s="240"/>
      <c r="AA27" s="241"/>
      <c r="AB27" s="623" t="s">
        <v>255</v>
      </c>
      <c r="AC27" s="624"/>
      <c r="AD27" s="625"/>
      <c r="AE27" s="626" t="s">
        <v>254</v>
      </c>
      <c r="AF27" s="627"/>
      <c r="AG27" s="627"/>
      <c r="AH27" s="627"/>
      <c r="AI27" s="628"/>
      <c r="AJ27" s="626" t="s">
        <v>254</v>
      </c>
      <c r="AK27" s="627"/>
      <c r="AL27" s="627"/>
      <c r="AM27" s="627"/>
      <c r="AN27" s="628"/>
      <c r="AO27" s="626" t="s">
        <v>254</v>
      </c>
      <c r="AP27" s="627"/>
      <c r="AQ27" s="627"/>
      <c r="AR27" s="627"/>
      <c r="AS27" s="628"/>
      <c r="AT27" s="626" t="s">
        <v>253</v>
      </c>
      <c r="AU27" s="605"/>
      <c r="AV27" s="605"/>
      <c r="AW27" s="605"/>
      <c r="AX27" s="607"/>
    </row>
    <row r="28" spans="1:55" ht="47.1" customHeight="1" x14ac:dyDescent="0.15">
      <c r="A28" s="613"/>
      <c r="B28" s="614"/>
      <c r="C28" s="614"/>
      <c r="D28" s="614"/>
      <c r="E28" s="614"/>
      <c r="F28" s="615"/>
      <c r="G28" s="622"/>
      <c r="H28" s="622"/>
      <c r="I28" s="622"/>
      <c r="J28" s="622"/>
      <c r="K28" s="622"/>
      <c r="L28" s="622"/>
      <c r="M28" s="622"/>
      <c r="N28" s="622"/>
      <c r="O28" s="622"/>
      <c r="P28" s="622"/>
      <c r="Q28" s="622"/>
      <c r="R28" s="622"/>
      <c r="S28" s="622"/>
      <c r="T28" s="622"/>
      <c r="U28" s="622"/>
      <c r="V28" s="622"/>
      <c r="W28" s="622"/>
      <c r="X28" s="622"/>
      <c r="Y28" s="152" t="s">
        <v>62</v>
      </c>
      <c r="Z28" s="619"/>
      <c r="AA28" s="620"/>
      <c r="AB28" s="601" t="s">
        <v>252</v>
      </c>
      <c r="AC28" s="602"/>
      <c r="AD28" s="603"/>
      <c r="AE28" s="604"/>
      <c r="AF28" s="605"/>
      <c r="AG28" s="605"/>
      <c r="AH28" s="605"/>
      <c r="AI28" s="606"/>
      <c r="AJ28" s="604"/>
      <c r="AK28" s="605"/>
      <c r="AL28" s="605"/>
      <c r="AM28" s="605"/>
      <c r="AN28" s="606"/>
      <c r="AO28" s="604"/>
      <c r="AP28" s="605"/>
      <c r="AQ28" s="605"/>
      <c r="AR28" s="605"/>
      <c r="AS28" s="606"/>
      <c r="AT28" s="604"/>
      <c r="AU28" s="605"/>
      <c r="AV28" s="605"/>
      <c r="AW28" s="605"/>
      <c r="AX28" s="607"/>
    </row>
    <row r="29" spans="1:55" ht="23.1" customHeight="1" x14ac:dyDescent="0.15">
      <c r="A29" s="254" t="s">
        <v>68</v>
      </c>
      <c r="B29" s="255"/>
      <c r="C29" s="260" t="s">
        <v>69</v>
      </c>
      <c r="D29" s="261"/>
      <c r="E29" s="261"/>
      <c r="F29" s="261"/>
      <c r="G29" s="261"/>
      <c r="H29" s="261"/>
      <c r="I29" s="261"/>
      <c r="J29" s="261"/>
      <c r="K29" s="262"/>
      <c r="L29" s="263" t="s">
        <v>70</v>
      </c>
      <c r="M29" s="263"/>
      <c r="N29" s="263"/>
      <c r="O29" s="263"/>
      <c r="P29" s="263"/>
      <c r="Q29" s="263"/>
      <c r="R29" s="264" t="s">
        <v>251</v>
      </c>
      <c r="S29" s="264"/>
      <c r="T29" s="264"/>
      <c r="U29" s="264"/>
      <c r="V29" s="264"/>
      <c r="W29" s="264"/>
      <c r="X29" s="265" t="s">
        <v>71</v>
      </c>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6"/>
    </row>
    <row r="30" spans="1:55" ht="23.1" customHeight="1" x14ac:dyDescent="0.15">
      <c r="A30" s="256"/>
      <c r="B30" s="257"/>
      <c r="C30" s="621" t="s">
        <v>250</v>
      </c>
      <c r="D30" s="564"/>
      <c r="E30" s="564"/>
      <c r="F30" s="564"/>
      <c r="G30" s="564"/>
      <c r="H30" s="564"/>
      <c r="I30" s="564"/>
      <c r="J30" s="564"/>
      <c r="K30" s="565"/>
      <c r="L30" s="273">
        <v>3921</v>
      </c>
      <c r="M30" s="273"/>
      <c r="N30" s="273"/>
      <c r="O30" s="273"/>
      <c r="P30" s="273"/>
      <c r="Q30" s="273"/>
      <c r="R30" s="273"/>
      <c r="S30" s="273"/>
      <c r="T30" s="273"/>
      <c r="U30" s="273"/>
      <c r="V30" s="273"/>
      <c r="W30" s="273"/>
      <c r="X30" s="274"/>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6"/>
    </row>
    <row r="31" spans="1:55" ht="23.1" customHeight="1" x14ac:dyDescent="0.15">
      <c r="A31" s="256"/>
      <c r="B31" s="257"/>
      <c r="C31" s="629" t="s">
        <v>143</v>
      </c>
      <c r="D31" s="551"/>
      <c r="E31" s="551"/>
      <c r="F31" s="551"/>
      <c r="G31" s="551"/>
      <c r="H31" s="551"/>
      <c r="I31" s="551"/>
      <c r="J31" s="551"/>
      <c r="K31" s="552"/>
      <c r="L31" s="246">
        <v>351</v>
      </c>
      <c r="M31" s="246"/>
      <c r="N31" s="246"/>
      <c r="O31" s="246"/>
      <c r="P31" s="246"/>
      <c r="Q31" s="246"/>
      <c r="R31" s="246"/>
      <c r="S31" s="246"/>
      <c r="T31" s="246"/>
      <c r="U31" s="246"/>
      <c r="V31" s="246"/>
      <c r="W31" s="246"/>
      <c r="X31" s="247"/>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9"/>
    </row>
    <row r="32" spans="1:55" ht="23.1" customHeight="1" x14ac:dyDescent="0.15">
      <c r="A32" s="256"/>
      <c r="B32" s="257"/>
      <c r="C32" s="629" t="s">
        <v>249</v>
      </c>
      <c r="D32" s="551"/>
      <c r="E32" s="551"/>
      <c r="F32" s="551"/>
      <c r="G32" s="551"/>
      <c r="H32" s="551"/>
      <c r="I32" s="551"/>
      <c r="J32" s="551"/>
      <c r="K32" s="552"/>
      <c r="L32" s="246">
        <v>115</v>
      </c>
      <c r="M32" s="246"/>
      <c r="N32" s="246"/>
      <c r="O32" s="246"/>
      <c r="P32" s="246"/>
      <c r="Q32" s="246"/>
      <c r="R32" s="246"/>
      <c r="S32" s="246"/>
      <c r="T32" s="246"/>
      <c r="U32" s="246"/>
      <c r="V32" s="246"/>
      <c r="W32" s="246"/>
      <c r="X32" s="247"/>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9"/>
    </row>
    <row r="33" spans="1:50" ht="23.1" customHeight="1" x14ac:dyDescent="0.15">
      <c r="A33" s="256"/>
      <c r="B33" s="257"/>
      <c r="C33" s="629"/>
      <c r="D33" s="551"/>
      <c r="E33" s="551"/>
      <c r="F33" s="551"/>
      <c r="G33" s="551"/>
      <c r="H33" s="551"/>
      <c r="I33" s="551"/>
      <c r="J33" s="551"/>
      <c r="K33" s="552"/>
      <c r="L33" s="246"/>
      <c r="M33" s="246"/>
      <c r="N33" s="246"/>
      <c r="O33" s="246"/>
      <c r="P33" s="246"/>
      <c r="Q33" s="246"/>
      <c r="R33" s="246"/>
      <c r="S33" s="246"/>
      <c r="T33" s="246"/>
      <c r="U33" s="246"/>
      <c r="V33" s="246"/>
      <c r="W33" s="246"/>
      <c r="X33" s="247"/>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9"/>
    </row>
    <row r="34" spans="1:50" ht="23.1" customHeight="1" x14ac:dyDescent="0.15">
      <c r="A34" s="256"/>
      <c r="B34" s="257"/>
      <c r="C34" s="629"/>
      <c r="D34" s="551"/>
      <c r="E34" s="551"/>
      <c r="F34" s="551"/>
      <c r="G34" s="551"/>
      <c r="H34" s="551"/>
      <c r="I34" s="551"/>
      <c r="J34" s="551"/>
      <c r="K34" s="552"/>
      <c r="L34" s="246"/>
      <c r="M34" s="246"/>
      <c r="N34" s="246"/>
      <c r="O34" s="246"/>
      <c r="P34" s="246"/>
      <c r="Q34" s="246"/>
      <c r="R34" s="246"/>
      <c r="S34" s="246"/>
      <c r="T34" s="246"/>
      <c r="U34" s="246"/>
      <c r="V34" s="246"/>
      <c r="W34" s="246"/>
      <c r="X34" s="247"/>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9"/>
    </row>
    <row r="35" spans="1:50" ht="22.5" customHeight="1" x14ac:dyDescent="0.15">
      <c r="A35" s="256"/>
      <c r="B35" s="257"/>
      <c r="C35" s="630"/>
      <c r="D35" s="284"/>
      <c r="E35" s="284"/>
      <c r="F35" s="284"/>
      <c r="G35" s="284"/>
      <c r="H35" s="284"/>
      <c r="I35" s="284"/>
      <c r="J35" s="284"/>
      <c r="K35" s="285"/>
      <c r="L35" s="283"/>
      <c r="M35" s="284"/>
      <c r="N35" s="284"/>
      <c r="O35" s="284"/>
      <c r="P35" s="284"/>
      <c r="Q35" s="285"/>
      <c r="R35" s="283"/>
      <c r="S35" s="284"/>
      <c r="T35" s="284"/>
      <c r="U35" s="284"/>
      <c r="V35" s="284"/>
      <c r="W35" s="285"/>
      <c r="X35" s="247"/>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9"/>
    </row>
    <row r="36" spans="1:50" ht="21.75" customHeight="1" thickBot="1" x14ac:dyDescent="0.2">
      <c r="A36" s="258"/>
      <c r="B36" s="259"/>
      <c r="C36" s="286" t="s">
        <v>37</v>
      </c>
      <c r="D36" s="287"/>
      <c r="E36" s="287"/>
      <c r="F36" s="287"/>
      <c r="G36" s="287"/>
      <c r="H36" s="287"/>
      <c r="I36" s="287"/>
      <c r="J36" s="287"/>
      <c r="K36" s="288"/>
      <c r="L36" s="290"/>
      <c r="M36" s="291"/>
      <c r="N36" s="291"/>
      <c r="O36" s="291"/>
      <c r="P36" s="291"/>
      <c r="Q36" s="292"/>
      <c r="R36" s="290"/>
      <c r="S36" s="291"/>
      <c r="T36" s="291"/>
      <c r="U36" s="291"/>
      <c r="V36" s="291"/>
      <c r="W36" s="292"/>
      <c r="X36" s="293"/>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294"/>
      <c r="AV36" s="294"/>
      <c r="AW36" s="294"/>
      <c r="AX36" s="295"/>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96" t="s">
        <v>77</v>
      </c>
      <c r="B38" s="297"/>
      <c r="C38" s="297"/>
      <c r="D38" s="297"/>
      <c r="E38" s="297"/>
      <c r="F38" s="297"/>
      <c r="G38" s="297"/>
      <c r="H38" s="297"/>
      <c r="I38" s="297"/>
      <c r="J38" s="297"/>
      <c r="K38" s="297"/>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8"/>
    </row>
    <row r="39" spans="1:50" ht="21" customHeight="1" x14ac:dyDescent="0.15">
      <c r="A39" s="8"/>
      <c r="B39" s="9"/>
      <c r="C39" s="299" t="s">
        <v>78</v>
      </c>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1"/>
      <c r="AD39" s="300" t="s">
        <v>79</v>
      </c>
      <c r="AE39" s="300"/>
      <c r="AF39" s="300"/>
      <c r="AG39" s="302" t="s">
        <v>80</v>
      </c>
      <c r="AH39" s="300"/>
      <c r="AI39" s="300"/>
      <c r="AJ39" s="300"/>
      <c r="AK39" s="300"/>
      <c r="AL39" s="300"/>
      <c r="AM39" s="300"/>
      <c r="AN39" s="300"/>
      <c r="AO39" s="300"/>
      <c r="AP39" s="300"/>
      <c r="AQ39" s="300"/>
      <c r="AR39" s="300"/>
      <c r="AS39" s="300"/>
      <c r="AT39" s="300"/>
      <c r="AU39" s="300"/>
      <c r="AV39" s="300"/>
      <c r="AW39" s="300"/>
      <c r="AX39" s="303"/>
    </row>
    <row r="40" spans="1:50" ht="26.25" customHeight="1" x14ac:dyDescent="0.15">
      <c r="A40" s="304" t="s">
        <v>81</v>
      </c>
      <c r="B40" s="305"/>
      <c r="C40" s="310" t="s">
        <v>82</v>
      </c>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2"/>
      <c r="AD40" s="313" t="s">
        <v>83</v>
      </c>
      <c r="AE40" s="314"/>
      <c r="AF40" s="314"/>
      <c r="AG40" s="633" t="s">
        <v>103</v>
      </c>
      <c r="AH40" s="634"/>
      <c r="AI40" s="634"/>
      <c r="AJ40" s="634"/>
      <c r="AK40" s="634"/>
      <c r="AL40" s="634"/>
      <c r="AM40" s="634"/>
      <c r="AN40" s="634"/>
      <c r="AO40" s="634"/>
      <c r="AP40" s="634"/>
      <c r="AQ40" s="634"/>
      <c r="AR40" s="634"/>
      <c r="AS40" s="634"/>
      <c r="AT40" s="634"/>
      <c r="AU40" s="634"/>
      <c r="AV40" s="634"/>
      <c r="AW40" s="634"/>
      <c r="AX40" s="635"/>
    </row>
    <row r="41" spans="1:50" ht="26.25" customHeight="1" x14ac:dyDescent="0.15">
      <c r="A41" s="306"/>
      <c r="B41" s="307"/>
      <c r="C41" s="323" t="s">
        <v>248</v>
      </c>
      <c r="D41" s="324"/>
      <c r="E41" s="324"/>
      <c r="F41" s="324"/>
      <c r="G41" s="324"/>
      <c r="H41" s="324"/>
      <c r="I41" s="324"/>
      <c r="J41" s="324"/>
      <c r="K41" s="324"/>
      <c r="L41" s="324"/>
      <c r="M41" s="324"/>
      <c r="N41" s="324"/>
      <c r="O41" s="324"/>
      <c r="P41" s="324"/>
      <c r="Q41" s="324"/>
      <c r="R41" s="324"/>
      <c r="S41" s="324"/>
      <c r="T41" s="324"/>
      <c r="U41" s="324"/>
      <c r="V41" s="324"/>
      <c r="W41" s="324"/>
      <c r="X41" s="324"/>
      <c r="Y41" s="324"/>
      <c r="Z41" s="324"/>
      <c r="AA41" s="324"/>
      <c r="AB41" s="324"/>
      <c r="AC41" s="325"/>
      <c r="AD41" s="326" t="s">
        <v>229</v>
      </c>
      <c r="AE41" s="327"/>
      <c r="AF41" s="327"/>
      <c r="AG41" s="636" t="s">
        <v>247</v>
      </c>
      <c r="AH41" s="251"/>
      <c r="AI41" s="251"/>
      <c r="AJ41" s="251"/>
      <c r="AK41" s="251"/>
      <c r="AL41" s="251"/>
      <c r="AM41" s="251"/>
      <c r="AN41" s="251"/>
      <c r="AO41" s="251"/>
      <c r="AP41" s="251"/>
      <c r="AQ41" s="251"/>
      <c r="AR41" s="251"/>
      <c r="AS41" s="251"/>
      <c r="AT41" s="251"/>
      <c r="AU41" s="251"/>
      <c r="AV41" s="251"/>
      <c r="AW41" s="251"/>
      <c r="AX41" s="637"/>
    </row>
    <row r="42" spans="1:50" ht="30" customHeight="1" x14ac:dyDescent="0.15">
      <c r="A42" s="308"/>
      <c r="B42" s="309"/>
      <c r="C42" s="328" t="s">
        <v>246</v>
      </c>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30"/>
      <c r="AD42" s="331" t="s">
        <v>229</v>
      </c>
      <c r="AE42" s="332"/>
      <c r="AF42" s="332"/>
      <c r="AG42" s="638" t="s">
        <v>245</v>
      </c>
      <c r="AH42" s="639"/>
      <c r="AI42" s="639"/>
      <c r="AJ42" s="639"/>
      <c r="AK42" s="639"/>
      <c r="AL42" s="639"/>
      <c r="AM42" s="639"/>
      <c r="AN42" s="639"/>
      <c r="AO42" s="639"/>
      <c r="AP42" s="639"/>
      <c r="AQ42" s="639"/>
      <c r="AR42" s="639"/>
      <c r="AS42" s="639"/>
      <c r="AT42" s="639"/>
      <c r="AU42" s="639"/>
      <c r="AV42" s="639"/>
      <c r="AW42" s="639"/>
      <c r="AX42" s="640"/>
    </row>
    <row r="43" spans="1:50" ht="26.25" customHeight="1" x14ac:dyDescent="0.15">
      <c r="A43" s="333" t="s">
        <v>244</v>
      </c>
      <c r="B43" s="334"/>
      <c r="C43" s="335" t="s">
        <v>243</v>
      </c>
      <c r="D43" s="336"/>
      <c r="E43" s="336"/>
      <c r="F43" s="336"/>
      <c r="G43" s="336"/>
      <c r="H43" s="336"/>
      <c r="I43" s="336"/>
      <c r="J43" s="336"/>
      <c r="K43" s="336"/>
      <c r="L43" s="336"/>
      <c r="M43" s="336"/>
      <c r="N43" s="336"/>
      <c r="O43" s="336"/>
      <c r="P43" s="336"/>
      <c r="Q43" s="336"/>
      <c r="R43" s="336"/>
      <c r="S43" s="336"/>
      <c r="T43" s="336"/>
      <c r="U43" s="336"/>
      <c r="V43" s="336"/>
      <c r="W43" s="336"/>
      <c r="X43" s="336"/>
      <c r="Y43" s="336"/>
      <c r="Z43" s="336"/>
      <c r="AA43" s="336"/>
      <c r="AB43" s="336"/>
      <c r="AC43" s="336"/>
      <c r="AD43" s="337" t="s">
        <v>229</v>
      </c>
      <c r="AE43" s="338"/>
      <c r="AF43" s="338"/>
      <c r="AG43" s="631" t="s">
        <v>242</v>
      </c>
      <c r="AH43" s="567"/>
      <c r="AI43" s="567"/>
      <c r="AJ43" s="567"/>
      <c r="AK43" s="567"/>
      <c r="AL43" s="567"/>
      <c r="AM43" s="567"/>
      <c r="AN43" s="567"/>
      <c r="AO43" s="567"/>
      <c r="AP43" s="567"/>
      <c r="AQ43" s="567"/>
      <c r="AR43" s="567"/>
      <c r="AS43" s="567"/>
      <c r="AT43" s="567"/>
      <c r="AU43" s="567"/>
      <c r="AV43" s="567"/>
      <c r="AW43" s="567"/>
      <c r="AX43" s="632"/>
    </row>
    <row r="44" spans="1:50" ht="26.25" customHeight="1" x14ac:dyDescent="0.15">
      <c r="A44" s="306"/>
      <c r="B44" s="307"/>
      <c r="C44" s="341" t="s">
        <v>241</v>
      </c>
      <c r="D44" s="325"/>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6" t="s">
        <v>227</v>
      </c>
      <c r="AE44" s="327"/>
      <c r="AF44" s="327"/>
      <c r="AG44" s="641" t="s">
        <v>238</v>
      </c>
      <c r="AH44" s="642"/>
      <c r="AI44" s="642"/>
      <c r="AJ44" s="642"/>
      <c r="AK44" s="642"/>
      <c r="AL44" s="642"/>
      <c r="AM44" s="642"/>
      <c r="AN44" s="642"/>
      <c r="AO44" s="642"/>
      <c r="AP44" s="642"/>
      <c r="AQ44" s="642"/>
      <c r="AR44" s="642"/>
      <c r="AS44" s="642"/>
      <c r="AT44" s="642"/>
      <c r="AU44" s="642"/>
      <c r="AV44" s="642"/>
      <c r="AW44" s="642"/>
      <c r="AX44" s="643"/>
    </row>
    <row r="45" spans="1:50" ht="26.25" customHeight="1" x14ac:dyDescent="0.15">
      <c r="A45" s="306"/>
      <c r="B45" s="307"/>
      <c r="C45" s="341" t="s">
        <v>240</v>
      </c>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6" t="s">
        <v>229</v>
      </c>
      <c r="AE45" s="327"/>
      <c r="AF45" s="327"/>
      <c r="AG45" s="641" t="s">
        <v>234</v>
      </c>
      <c r="AH45" s="642"/>
      <c r="AI45" s="642"/>
      <c r="AJ45" s="642"/>
      <c r="AK45" s="642"/>
      <c r="AL45" s="642"/>
      <c r="AM45" s="642"/>
      <c r="AN45" s="642"/>
      <c r="AO45" s="642"/>
      <c r="AP45" s="642"/>
      <c r="AQ45" s="642"/>
      <c r="AR45" s="642"/>
      <c r="AS45" s="642"/>
      <c r="AT45" s="642"/>
      <c r="AU45" s="642"/>
      <c r="AV45" s="642"/>
      <c r="AW45" s="642"/>
      <c r="AX45" s="643"/>
    </row>
    <row r="46" spans="1:50" ht="26.25" customHeight="1" x14ac:dyDescent="0.15">
      <c r="A46" s="306"/>
      <c r="B46" s="307"/>
      <c r="C46" s="341" t="s">
        <v>239</v>
      </c>
      <c r="D46" s="325"/>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6" t="s">
        <v>227</v>
      </c>
      <c r="AE46" s="327"/>
      <c r="AF46" s="327"/>
      <c r="AG46" s="641" t="s">
        <v>238</v>
      </c>
      <c r="AH46" s="642"/>
      <c r="AI46" s="642"/>
      <c r="AJ46" s="642"/>
      <c r="AK46" s="642"/>
      <c r="AL46" s="642"/>
      <c r="AM46" s="642"/>
      <c r="AN46" s="642"/>
      <c r="AO46" s="642"/>
      <c r="AP46" s="642"/>
      <c r="AQ46" s="642"/>
      <c r="AR46" s="642"/>
      <c r="AS46" s="642"/>
      <c r="AT46" s="642"/>
      <c r="AU46" s="642"/>
      <c r="AV46" s="642"/>
      <c r="AW46" s="642"/>
      <c r="AX46" s="643"/>
    </row>
    <row r="47" spans="1:50" ht="26.25" customHeight="1" x14ac:dyDescent="0.15">
      <c r="A47" s="306"/>
      <c r="B47" s="307"/>
      <c r="C47" s="341" t="s">
        <v>237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45"/>
      <c r="AD47" s="326" t="s">
        <v>229</v>
      </c>
      <c r="AE47" s="327"/>
      <c r="AF47" s="327"/>
      <c r="AG47" s="641" t="s">
        <v>236</v>
      </c>
      <c r="AH47" s="642"/>
      <c r="AI47" s="642"/>
      <c r="AJ47" s="642"/>
      <c r="AK47" s="642"/>
      <c r="AL47" s="642"/>
      <c r="AM47" s="642"/>
      <c r="AN47" s="642"/>
      <c r="AO47" s="642"/>
      <c r="AP47" s="642"/>
      <c r="AQ47" s="642"/>
      <c r="AR47" s="642"/>
      <c r="AS47" s="642"/>
      <c r="AT47" s="642"/>
      <c r="AU47" s="642"/>
      <c r="AV47" s="642"/>
      <c r="AW47" s="642"/>
      <c r="AX47" s="643"/>
    </row>
    <row r="48" spans="1:50" ht="26.25" customHeight="1" x14ac:dyDescent="0.15">
      <c r="A48" s="306"/>
      <c r="B48" s="307"/>
      <c r="C48" s="346" t="s">
        <v>235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31" t="s">
        <v>229</v>
      </c>
      <c r="AE48" s="332"/>
      <c r="AF48" s="332"/>
      <c r="AG48" s="644" t="s">
        <v>234</v>
      </c>
      <c r="AH48" s="645"/>
      <c r="AI48" s="645"/>
      <c r="AJ48" s="645"/>
      <c r="AK48" s="645"/>
      <c r="AL48" s="645"/>
      <c r="AM48" s="645"/>
      <c r="AN48" s="645"/>
      <c r="AO48" s="645"/>
      <c r="AP48" s="645"/>
      <c r="AQ48" s="645"/>
      <c r="AR48" s="645"/>
      <c r="AS48" s="645"/>
      <c r="AT48" s="645"/>
      <c r="AU48" s="645"/>
      <c r="AV48" s="645"/>
      <c r="AW48" s="645"/>
      <c r="AX48" s="646"/>
    </row>
    <row r="49" spans="1:50" ht="30" customHeight="1" x14ac:dyDescent="0.15">
      <c r="A49" s="333" t="s">
        <v>96</v>
      </c>
      <c r="B49" s="334"/>
      <c r="C49" s="342" t="s">
        <v>97</v>
      </c>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343"/>
      <c r="AB49" s="343"/>
      <c r="AC49" s="344"/>
      <c r="AD49" s="337" t="s">
        <v>229</v>
      </c>
      <c r="AE49" s="338"/>
      <c r="AF49" s="338"/>
      <c r="AG49" s="631" t="s">
        <v>233</v>
      </c>
      <c r="AH49" s="567"/>
      <c r="AI49" s="567"/>
      <c r="AJ49" s="567"/>
      <c r="AK49" s="567"/>
      <c r="AL49" s="567"/>
      <c r="AM49" s="567"/>
      <c r="AN49" s="567"/>
      <c r="AO49" s="567"/>
      <c r="AP49" s="567"/>
      <c r="AQ49" s="567"/>
      <c r="AR49" s="567"/>
      <c r="AS49" s="567"/>
      <c r="AT49" s="567"/>
      <c r="AU49" s="567"/>
      <c r="AV49" s="567"/>
      <c r="AW49" s="567"/>
      <c r="AX49" s="632"/>
    </row>
    <row r="50" spans="1:50" ht="26.25" customHeight="1" x14ac:dyDescent="0.15">
      <c r="A50" s="306"/>
      <c r="B50" s="307"/>
      <c r="C50" s="341" t="s">
        <v>232</v>
      </c>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6" t="s">
        <v>229</v>
      </c>
      <c r="AE50" s="327"/>
      <c r="AF50" s="327"/>
      <c r="AG50" s="636" t="s">
        <v>231</v>
      </c>
      <c r="AH50" s="251"/>
      <c r="AI50" s="251"/>
      <c r="AJ50" s="251"/>
      <c r="AK50" s="251"/>
      <c r="AL50" s="251"/>
      <c r="AM50" s="251"/>
      <c r="AN50" s="251"/>
      <c r="AO50" s="251"/>
      <c r="AP50" s="251"/>
      <c r="AQ50" s="251"/>
      <c r="AR50" s="251"/>
      <c r="AS50" s="251"/>
      <c r="AT50" s="251"/>
      <c r="AU50" s="251"/>
      <c r="AV50" s="251"/>
      <c r="AW50" s="251"/>
      <c r="AX50" s="637"/>
    </row>
    <row r="51" spans="1:50" ht="26.25" customHeight="1" x14ac:dyDescent="0.15">
      <c r="A51" s="306"/>
      <c r="B51" s="307"/>
      <c r="C51" s="341" t="s">
        <v>230</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6" t="s">
        <v>229</v>
      </c>
      <c r="AE51" s="327"/>
      <c r="AF51" s="327"/>
      <c r="AG51" s="644" t="s">
        <v>228</v>
      </c>
      <c r="AH51" s="645"/>
      <c r="AI51" s="645"/>
      <c r="AJ51" s="645"/>
      <c r="AK51" s="645"/>
      <c r="AL51" s="645"/>
      <c r="AM51" s="645"/>
      <c r="AN51" s="645"/>
      <c r="AO51" s="645"/>
      <c r="AP51" s="645"/>
      <c r="AQ51" s="645"/>
      <c r="AR51" s="645"/>
      <c r="AS51" s="645"/>
      <c r="AT51" s="645"/>
      <c r="AU51" s="645"/>
      <c r="AV51" s="645"/>
      <c r="AW51" s="645"/>
      <c r="AX51" s="646"/>
    </row>
    <row r="52" spans="1:50" ht="33.6" customHeight="1" x14ac:dyDescent="0.15">
      <c r="A52" s="333" t="s">
        <v>101</v>
      </c>
      <c r="B52" s="334"/>
      <c r="C52" s="378" t="s">
        <v>102</v>
      </c>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36"/>
      <c r="AD52" s="337" t="s">
        <v>227</v>
      </c>
      <c r="AE52" s="338"/>
      <c r="AF52" s="338"/>
      <c r="AG52" s="40"/>
      <c r="AH52" s="39"/>
      <c r="AI52" s="39"/>
      <c r="AJ52" s="39"/>
      <c r="AK52" s="39"/>
      <c r="AL52" s="39"/>
      <c r="AM52" s="39"/>
      <c r="AN52" s="39"/>
      <c r="AO52" s="39"/>
      <c r="AP52" s="39"/>
      <c r="AQ52" s="39"/>
      <c r="AR52" s="39"/>
      <c r="AS52" s="39"/>
      <c r="AT52" s="39"/>
      <c r="AU52" s="39"/>
      <c r="AV52" s="39"/>
      <c r="AW52" s="39"/>
      <c r="AX52" s="38"/>
    </row>
    <row r="53" spans="1:50" ht="15.75" customHeight="1" x14ac:dyDescent="0.15">
      <c r="A53" s="306"/>
      <c r="B53" s="307"/>
      <c r="C53" s="384" t="s">
        <v>0</v>
      </c>
      <c r="D53" s="385"/>
      <c r="E53" s="385"/>
      <c r="F53" s="385"/>
      <c r="G53" s="386" t="s">
        <v>104</v>
      </c>
      <c r="H53" s="387"/>
      <c r="I53" s="387"/>
      <c r="J53" s="387"/>
      <c r="K53" s="387"/>
      <c r="L53" s="387"/>
      <c r="M53" s="387"/>
      <c r="N53" s="387"/>
      <c r="O53" s="387"/>
      <c r="P53" s="387"/>
      <c r="Q53" s="387"/>
      <c r="R53" s="387"/>
      <c r="S53" s="388"/>
      <c r="T53" s="389" t="s">
        <v>226</v>
      </c>
      <c r="U53" s="390"/>
      <c r="V53" s="390"/>
      <c r="W53" s="390"/>
      <c r="X53" s="390"/>
      <c r="Y53" s="390"/>
      <c r="Z53" s="390"/>
      <c r="AA53" s="390"/>
      <c r="AB53" s="390"/>
      <c r="AC53" s="390"/>
      <c r="AD53" s="390"/>
      <c r="AE53" s="390"/>
      <c r="AF53" s="390"/>
      <c r="AG53" s="37"/>
      <c r="AH53" s="2"/>
      <c r="AI53" s="2"/>
      <c r="AJ53" s="2"/>
      <c r="AK53" s="2"/>
      <c r="AL53" s="2"/>
      <c r="AM53" s="2"/>
      <c r="AN53" s="2"/>
      <c r="AO53" s="2"/>
      <c r="AP53" s="2"/>
      <c r="AQ53" s="2"/>
      <c r="AR53" s="2"/>
      <c r="AS53" s="2"/>
      <c r="AT53" s="2"/>
      <c r="AU53" s="2"/>
      <c r="AV53" s="2"/>
      <c r="AW53" s="2"/>
      <c r="AX53" s="36"/>
    </row>
    <row r="54" spans="1:50" ht="26.25" customHeight="1" x14ac:dyDescent="0.15">
      <c r="A54" s="306"/>
      <c r="B54" s="307"/>
      <c r="C54" s="391"/>
      <c r="D54" s="392"/>
      <c r="E54" s="392"/>
      <c r="F54" s="392"/>
      <c r="G54" s="393"/>
      <c r="H54" s="325"/>
      <c r="I54" s="325"/>
      <c r="J54" s="325"/>
      <c r="K54" s="325"/>
      <c r="L54" s="325"/>
      <c r="M54" s="325"/>
      <c r="N54" s="325"/>
      <c r="O54" s="325"/>
      <c r="P54" s="325"/>
      <c r="Q54" s="325"/>
      <c r="R54" s="325"/>
      <c r="S54" s="394"/>
      <c r="T54" s="395"/>
      <c r="U54" s="325"/>
      <c r="V54" s="325"/>
      <c r="W54" s="325"/>
      <c r="X54" s="325"/>
      <c r="Y54" s="325"/>
      <c r="Z54" s="325"/>
      <c r="AA54" s="325"/>
      <c r="AB54" s="325"/>
      <c r="AC54" s="325"/>
      <c r="AD54" s="325"/>
      <c r="AE54" s="325"/>
      <c r="AF54" s="325"/>
      <c r="AG54" s="37"/>
      <c r="AH54" s="2"/>
      <c r="AI54" s="2"/>
      <c r="AJ54" s="2"/>
      <c r="AK54" s="2"/>
      <c r="AL54" s="2"/>
      <c r="AM54" s="2"/>
      <c r="AN54" s="2"/>
      <c r="AO54" s="2"/>
      <c r="AP54" s="2"/>
      <c r="AQ54" s="2"/>
      <c r="AR54" s="2"/>
      <c r="AS54" s="2"/>
      <c r="AT54" s="2"/>
      <c r="AU54" s="2"/>
      <c r="AV54" s="2"/>
      <c r="AW54" s="2"/>
      <c r="AX54" s="36"/>
    </row>
    <row r="55" spans="1:50" ht="26.25" customHeight="1" x14ac:dyDescent="0.15">
      <c r="A55" s="308"/>
      <c r="B55" s="309"/>
      <c r="C55" s="358"/>
      <c r="D55" s="359"/>
      <c r="E55" s="359"/>
      <c r="F55" s="359"/>
      <c r="G55" s="360"/>
      <c r="H55" s="347"/>
      <c r="I55" s="347"/>
      <c r="J55" s="347"/>
      <c r="K55" s="347"/>
      <c r="L55" s="347"/>
      <c r="M55" s="347"/>
      <c r="N55" s="347"/>
      <c r="O55" s="347"/>
      <c r="P55" s="347"/>
      <c r="Q55" s="347"/>
      <c r="R55" s="347"/>
      <c r="S55" s="361"/>
      <c r="T55" s="362"/>
      <c r="U55" s="363"/>
      <c r="V55" s="363"/>
      <c r="W55" s="363"/>
      <c r="X55" s="363"/>
      <c r="Y55" s="363"/>
      <c r="Z55" s="363"/>
      <c r="AA55" s="363"/>
      <c r="AB55" s="363"/>
      <c r="AC55" s="363"/>
      <c r="AD55" s="363"/>
      <c r="AE55" s="363"/>
      <c r="AF55" s="363"/>
      <c r="AG55" s="35"/>
      <c r="AH55" s="34"/>
      <c r="AI55" s="34"/>
      <c r="AJ55" s="34"/>
      <c r="AK55" s="34"/>
      <c r="AL55" s="34"/>
      <c r="AM55" s="34"/>
      <c r="AN55" s="34"/>
      <c r="AO55" s="34"/>
      <c r="AP55" s="34"/>
      <c r="AQ55" s="34"/>
      <c r="AR55" s="34"/>
      <c r="AS55" s="34"/>
      <c r="AT55" s="34"/>
      <c r="AU55" s="34"/>
      <c r="AV55" s="34"/>
      <c r="AW55" s="34"/>
      <c r="AX55" s="33"/>
    </row>
    <row r="56" spans="1:50" ht="100.5" customHeight="1" x14ac:dyDescent="0.15">
      <c r="A56" s="333" t="s">
        <v>106</v>
      </c>
      <c r="B56" s="364"/>
      <c r="C56" s="367" t="s">
        <v>107</v>
      </c>
      <c r="D56" s="649"/>
      <c r="E56" s="649"/>
      <c r="F56" s="650"/>
      <c r="G56" s="651" t="s">
        <v>225</v>
      </c>
      <c r="H56" s="652"/>
      <c r="I56" s="652"/>
      <c r="J56" s="652"/>
      <c r="K56" s="652"/>
      <c r="L56" s="652"/>
      <c r="M56" s="652"/>
      <c r="N56" s="652"/>
      <c r="O56" s="652"/>
      <c r="P56" s="652"/>
      <c r="Q56" s="652"/>
      <c r="R56" s="652"/>
      <c r="S56" s="652"/>
      <c r="T56" s="652"/>
      <c r="U56" s="652"/>
      <c r="V56" s="652"/>
      <c r="W56" s="652"/>
      <c r="X56" s="652"/>
      <c r="Y56" s="652"/>
      <c r="Z56" s="652"/>
      <c r="AA56" s="652"/>
      <c r="AB56" s="652"/>
      <c r="AC56" s="652"/>
      <c r="AD56" s="652"/>
      <c r="AE56" s="652"/>
      <c r="AF56" s="652"/>
      <c r="AG56" s="652"/>
      <c r="AH56" s="652"/>
      <c r="AI56" s="652"/>
      <c r="AJ56" s="652"/>
      <c r="AK56" s="652"/>
      <c r="AL56" s="652"/>
      <c r="AM56" s="652"/>
      <c r="AN56" s="652"/>
      <c r="AO56" s="652"/>
      <c r="AP56" s="652"/>
      <c r="AQ56" s="652"/>
      <c r="AR56" s="652"/>
      <c r="AS56" s="652"/>
      <c r="AT56" s="652"/>
      <c r="AU56" s="652"/>
      <c r="AV56" s="652"/>
      <c r="AW56" s="652"/>
      <c r="AX56" s="653"/>
    </row>
    <row r="57" spans="1:50" ht="66.75" customHeight="1" thickBot="1" x14ac:dyDescent="0.2">
      <c r="A57" s="647"/>
      <c r="B57" s="648"/>
      <c r="C57" s="373" t="s">
        <v>109</v>
      </c>
      <c r="D57" s="654"/>
      <c r="E57" s="654"/>
      <c r="F57" s="655"/>
      <c r="G57" s="656" t="s">
        <v>224</v>
      </c>
      <c r="H57" s="657"/>
      <c r="I57" s="657"/>
      <c r="J57" s="657"/>
      <c r="K57" s="657"/>
      <c r="L57" s="657"/>
      <c r="M57" s="657"/>
      <c r="N57" s="657"/>
      <c r="O57" s="657"/>
      <c r="P57" s="657"/>
      <c r="Q57" s="657"/>
      <c r="R57" s="657"/>
      <c r="S57" s="657"/>
      <c r="T57" s="657"/>
      <c r="U57" s="657"/>
      <c r="V57" s="657"/>
      <c r="W57" s="657"/>
      <c r="X57" s="657"/>
      <c r="Y57" s="657"/>
      <c r="Z57" s="657"/>
      <c r="AA57" s="657"/>
      <c r="AB57" s="657"/>
      <c r="AC57" s="657"/>
      <c r="AD57" s="657"/>
      <c r="AE57" s="657"/>
      <c r="AF57" s="657"/>
      <c r="AG57" s="657"/>
      <c r="AH57" s="657"/>
      <c r="AI57" s="657"/>
      <c r="AJ57" s="657"/>
      <c r="AK57" s="657"/>
      <c r="AL57" s="657"/>
      <c r="AM57" s="657"/>
      <c r="AN57" s="657"/>
      <c r="AO57" s="657"/>
      <c r="AP57" s="657"/>
      <c r="AQ57" s="657"/>
      <c r="AR57" s="657"/>
      <c r="AS57" s="657"/>
      <c r="AT57" s="657"/>
      <c r="AU57" s="657"/>
      <c r="AV57" s="657"/>
      <c r="AW57" s="657"/>
      <c r="AX57" s="658"/>
    </row>
    <row r="58" spans="1:50" ht="21" customHeight="1" x14ac:dyDescent="0.15">
      <c r="A58" s="296" t="s">
        <v>110</v>
      </c>
      <c r="B58" s="297"/>
      <c r="C58" s="297"/>
      <c r="D58" s="297"/>
      <c r="E58" s="297"/>
      <c r="F58" s="297"/>
      <c r="G58" s="297"/>
      <c r="H58" s="297"/>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c r="AL58" s="297"/>
      <c r="AM58" s="297"/>
      <c r="AN58" s="297"/>
      <c r="AO58" s="297"/>
      <c r="AP58" s="297"/>
      <c r="AQ58" s="297"/>
      <c r="AR58" s="297"/>
      <c r="AS58" s="297"/>
      <c r="AT58" s="297"/>
      <c r="AU58" s="297"/>
      <c r="AV58" s="297"/>
      <c r="AW58" s="297"/>
      <c r="AX58" s="298"/>
    </row>
    <row r="59" spans="1:50" ht="86.25" customHeight="1" thickBot="1" x14ac:dyDescent="0.2">
      <c r="A59" s="348"/>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50"/>
    </row>
    <row r="60" spans="1:50" ht="21" customHeight="1" x14ac:dyDescent="0.15">
      <c r="A60" s="351" t="s">
        <v>111</v>
      </c>
      <c r="B60" s="352"/>
      <c r="C60" s="352"/>
      <c r="D60" s="352"/>
      <c r="E60" s="352"/>
      <c r="F60" s="352"/>
      <c r="G60" s="352"/>
      <c r="H60" s="352"/>
      <c r="I60" s="352"/>
      <c r="J60" s="352"/>
      <c r="K60" s="352"/>
      <c r="L60" s="352"/>
      <c r="M60" s="352"/>
      <c r="N60" s="352"/>
      <c r="O60" s="352"/>
      <c r="P60" s="352"/>
      <c r="Q60" s="352"/>
      <c r="R60" s="352"/>
      <c r="S60" s="352"/>
      <c r="T60" s="352"/>
      <c r="U60" s="352"/>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3"/>
    </row>
    <row r="61" spans="1:50" ht="120" customHeight="1" thickBot="1" x14ac:dyDescent="0.2">
      <c r="A61" s="348"/>
      <c r="B61" s="349"/>
      <c r="C61" s="349"/>
      <c r="D61" s="349"/>
      <c r="E61" s="354"/>
      <c r="F61" s="355"/>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c r="AJ61" s="356"/>
      <c r="AK61" s="356"/>
      <c r="AL61" s="356"/>
      <c r="AM61" s="356"/>
      <c r="AN61" s="356"/>
      <c r="AO61" s="356"/>
      <c r="AP61" s="356"/>
      <c r="AQ61" s="356"/>
      <c r="AR61" s="356"/>
      <c r="AS61" s="356"/>
      <c r="AT61" s="356"/>
      <c r="AU61" s="356"/>
      <c r="AV61" s="356"/>
      <c r="AW61" s="356"/>
      <c r="AX61" s="357"/>
    </row>
    <row r="62" spans="1:50" ht="21" customHeight="1" x14ac:dyDescent="0.15">
      <c r="A62" s="351" t="s">
        <v>112</v>
      </c>
      <c r="B62" s="352"/>
      <c r="C62" s="352"/>
      <c r="D62" s="352"/>
      <c r="E62" s="352"/>
      <c r="F62" s="352"/>
      <c r="G62" s="352"/>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2"/>
      <c r="AL62" s="352"/>
      <c r="AM62" s="352"/>
      <c r="AN62" s="352"/>
      <c r="AO62" s="352"/>
      <c r="AP62" s="352"/>
      <c r="AQ62" s="352"/>
      <c r="AR62" s="352"/>
      <c r="AS62" s="352"/>
      <c r="AT62" s="352"/>
      <c r="AU62" s="352"/>
      <c r="AV62" s="352"/>
      <c r="AW62" s="352"/>
      <c r="AX62" s="353"/>
    </row>
    <row r="63" spans="1:50" ht="99.95" customHeight="1" thickBot="1" x14ac:dyDescent="0.2">
      <c r="A63" s="348"/>
      <c r="B63" s="396"/>
      <c r="C63" s="396"/>
      <c r="D63" s="396"/>
      <c r="E63" s="397"/>
      <c r="F63" s="396"/>
      <c r="G63" s="396"/>
      <c r="H63" s="396"/>
      <c r="I63" s="396"/>
      <c r="J63" s="396"/>
      <c r="K63" s="396"/>
      <c r="L63" s="396"/>
      <c r="M63" s="396"/>
      <c r="N63" s="396"/>
      <c r="O63" s="396"/>
      <c r="P63" s="396"/>
      <c r="Q63" s="396"/>
      <c r="R63" s="396"/>
      <c r="S63" s="396"/>
      <c r="T63" s="396"/>
      <c r="U63" s="396"/>
      <c r="V63" s="396"/>
      <c r="W63" s="396"/>
      <c r="X63" s="396"/>
      <c r="Y63" s="396"/>
      <c r="Z63" s="396"/>
      <c r="AA63" s="396"/>
      <c r="AB63" s="396"/>
      <c r="AC63" s="396"/>
      <c r="AD63" s="396"/>
      <c r="AE63" s="396"/>
      <c r="AF63" s="396"/>
      <c r="AG63" s="396"/>
      <c r="AH63" s="396"/>
      <c r="AI63" s="396"/>
      <c r="AJ63" s="396"/>
      <c r="AK63" s="396"/>
      <c r="AL63" s="396"/>
      <c r="AM63" s="396"/>
      <c r="AN63" s="396"/>
      <c r="AO63" s="396"/>
      <c r="AP63" s="396"/>
      <c r="AQ63" s="396"/>
      <c r="AR63" s="396"/>
      <c r="AS63" s="396"/>
      <c r="AT63" s="396"/>
      <c r="AU63" s="396"/>
      <c r="AV63" s="396"/>
      <c r="AW63" s="396"/>
      <c r="AX63" s="398"/>
    </row>
    <row r="64" spans="1:50" ht="21" customHeight="1" x14ac:dyDescent="0.15">
      <c r="A64" s="399" t="s">
        <v>113</v>
      </c>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row>
    <row r="65" spans="1:50" ht="99.95" customHeight="1" thickBot="1" x14ac:dyDescent="0.2">
      <c r="A65" s="402"/>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c r="AL65" s="403"/>
      <c r="AM65" s="403"/>
      <c r="AN65" s="403"/>
      <c r="AO65" s="403"/>
      <c r="AP65" s="403"/>
      <c r="AQ65" s="403"/>
      <c r="AR65" s="403"/>
      <c r="AS65" s="403"/>
      <c r="AT65" s="403"/>
      <c r="AU65" s="403"/>
      <c r="AV65" s="403"/>
      <c r="AW65" s="403"/>
      <c r="AX65" s="404"/>
    </row>
    <row r="66" spans="1:50" ht="19.7" customHeight="1" x14ac:dyDescent="0.15">
      <c r="A66" s="405" t="s">
        <v>114</v>
      </c>
      <c r="B66" s="406"/>
      <c r="C66" s="406"/>
      <c r="D66" s="406"/>
      <c r="E66" s="406"/>
      <c r="F66" s="406"/>
      <c r="G66" s="406"/>
      <c r="H66" s="406"/>
      <c r="I66" s="406"/>
      <c r="J66" s="406"/>
      <c r="K66" s="406"/>
      <c r="L66" s="406"/>
      <c r="M66" s="40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7"/>
    </row>
    <row r="67" spans="1:50" ht="19.899999999999999" customHeight="1" thickBot="1" x14ac:dyDescent="0.2">
      <c r="A67" s="408"/>
      <c r="B67" s="409"/>
      <c r="C67" s="410" t="s">
        <v>223</v>
      </c>
      <c r="D67" s="411"/>
      <c r="E67" s="411"/>
      <c r="F67" s="411"/>
      <c r="G67" s="411"/>
      <c r="H67" s="411"/>
      <c r="I67" s="411"/>
      <c r="J67" s="412"/>
      <c r="K67" s="414"/>
      <c r="L67" s="414"/>
      <c r="M67" s="414"/>
      <c r="N67" s="414"/>
      <c r="O67" s="414"/>
      <c r="P67" s="414"/>
      <c r="Q67" s="414"/>
      <c r="R67" s="414"/>
      <c r="S67" s="410" t="s">
        <v>222</v>
      </c>
      <c r="T67" s="411"/>
      <c r="U67" s="411"/>
      <c r="V67" s="411"/>
      <c r="W67" s="411"/>
      <c r="X67" s="411"/>
      <c r="Y67" s="411"/>
      <c r="Z67" s="412"/>
      <c r="AA67" s="415"/>
      <c r="AB67" s="414"/>
      <c r="AC67" s="414"/>
      <c r="AD67" s="414"/>
      <c r="AE67" s="414"/>
      <c r="AF67" s="414"/>
      <c r="AG67" s="414"/>
      <c r="AH67" s="414"/>
      <c r="AI67" s="410" t="s">
        <v>221</v>
      </c>
      <c r="AJ67" s="422"/>
      <c r="AK67" s="422"/>
      <c r="AL67" s="422"/>
      <c r="AM67" s="422"/>
      <c r="AN67" s="422"/>
      <c r="AO67" s="422"/>
      <c r="AP67" s="423"/>
      <c r="AQ67" s="424"/>
      <c r="AR67" s="424"/>
      <c r="AS67" s="424"/>
      <c r="AT67" s="424"/>
      <c r="AU67" s="424"/>
      <c r="AV67" s="424"/>
      <c r="AW67" s="424"/>
      <c r="AX67" s="425"/>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426" t="s">
        <v>118</v>
      </c>
      <c r="B69" s="427"/>
      <c r="C69" s="427"/>
      <c r="D69" s="427"/>
      <c r="E69" s="427"/>
      <c r="F69" s="428"/>
      <c r="G69" s="10" t="s">
        <v>119</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101"/>
      <c r="B70" s="102"/>
      <c r="C70" s="102"/>
      <c r="D70" s="102"/>
      <c r="E70" s="102"/>
      <c r="F70" s="103"/>
      <c r="G70" s="13"/>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6"/>
    </row>
    <row r="71" spans="1:50" ht="41.25" customHeight="1" x14ac:dyDescent="0.15">
      <c r="A71" s="101"/>
      <c r="B71" s="102"/>
      <c r="C71" s="102"/>
      <c r="D71" s="102"/>
      <c r="E71" s="102"/>
      <c r="F71" s="103"/>
      <c r="G71" s="13"/>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6"/>
    </row>
    <row r="72" spans="1:50" ht="52.35" customHeight="1" x14ac:dyDescent="0.15">
      <c r="A72" s="101"/>
      <c r="B72" s="102"/>
      <c r="C72" s="102"/>
      <c r="D72" s="102"/>
      <c r="E72" s="102"/>
      <c r="F72" s="103"/>
      <c r="G72" s="13"/>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6"/>
    </row>
    <row r="73" spans="1:50" ht="52.35" customHeight="1" x14ac:dyDescent="0.15">
      <c r="A73" s="101"/>
      <c r="B73" s="102"/>
      <c r="C73" s="102"/>
      <c r="D73" s="102"/>
      <c r="E73" s="102"/>
      <c r="F73" s="103"/>
      <c r="G73" s="13"/>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50" ht="52.35" customHeight="1" x14ac:dyDescent="0.15">
      <c r="A74" s="101"/>
      <c r="B74" s="102"/>
      <c r="C74" s="102"/>
      <c r="D74" s="102"/>
      <c r="E74" s="102"/>
      <c r="F74" s="103"/>
      <c r="G74" s="13"/>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6"/>
    </row>
    <row r="75" spans="1:50" ht="41.25" customHeight="1" x14ac:dyDescent="0.15">
      <c r="A75" s="101"/>
      <c r="B75" s="102"/>
      <c r="C75" s="102"/>
      <c r="D75" s="102"/>
      <c r="E75" s="102"/>
      <c r="F75" s="103"/>
      <c r="G75" s="13"/>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6"/>
    </row>
    <row r="76" spans="1:50" ht="52.5" customHeight="1" x14ac:dyDescent="0.15">
      <c r="A76" s="101"/>
      <c r="B76" s="102"/>
      <c r="C76" s="102"/>
      <c r="D76" s="102"/>
      <c r="E76" s="102"/>
      <c r="F76" s="103"/>
      <c r="G76" s="13"/>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6"/>
    </row>
    <row r="77" spans="1:50" ht="52.5" customHeight="1" x14ac:dyDescent="0.15">
      <c r="A77" s="101"/>
      <c r="B77" s="102"/>
      <c r="C77" s="102"/>
      <c r="D77" s="102"/>
      <c r="E77" s="102"/>
      <c r="F77" s="103"/>
      <c r="G77" s="13"/>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6"/>
    </row>
    <row r="78" spans="1:50" ht="52.5" customHeight="1" x14ac:dyDescent="0.15">
      <c r="A78" s="101"/>
      <c r="B78" s="102"/>
      <c r="C78" s="102"/>
      <c r="D78" s="102"/>
      <c r="E78" s="102"/>
      <c r="F78" s="103"/>
      <c r="G78" s="13"/>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0" ht="52.5" customHeight="1" x14ac:dyDescent="0.15">
      <c r="A79" s="101"/>
      <c r="B79" s="102"/>
      <c r="C79" s="102"/>
      <c r="D79" s="102"/>
      <c r="E79" s="102"/>
      <c r="F79" s="103"/>
      <c r="G79" s="13"/>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6"/>
    </row>
    <row r="80" spans="1:50" ht="52.5" customHeight="1" x14ac:dyDescent="0.15">
      <c r="A80" s="101"/>
      <c r="B80" s="102"/>
      <c r="C80" s="102"/>
      <c r="D80" s="102"/>
      <c r="E80" s="102"/>
      <c r="F80" s="103"/>
      <c r="G80" s="13"/>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6"/>
    </row>
    <row r="81" spans="1:50" ht="52.5" customHeight="1" x14ac:dyDescent="0.15">
      <c r="A81" s="101"/>
      <c r="B81" s="102"/>
      <c r="C81" s="102"/>
      <c r="D81" s="102"/>
      <c r="E81" s="102"/>
      <c r="F81" s="103"/>
      <c r="G81" s="13"/>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6"/>
    </row>
    <row r="82" spans="1:50" ht="52.5" customHeight="1" x14ac:dyDescent="0.15">
      <c r="A82" s="101"/>
      <c r="B82" s="102"/>
      <c r="C82" s="102"/>
      <c r="D82" s="102"/>
      <c r="E82" s="102"/>
      <c r="F82" s="103"/>
      <c r="G82" s="13"/>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6"/>
    </row>
    <row r="83" spans="1:50" ht="52.5" customHeight="1" x14ac:dyDescent="0.15">
      <c r="A83" s="101"/>
      <c r="B83" s="102"/>
      <c r="C83" s="102"/>
      <c r="D83" s="102"/>
      <c r="E83" s="102"/>
      <c r="F83" s="103"/>
      <c r="G83" s="13"/>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6"/>
    </row>
    <row r="84" spans="1:50" ht="52.5" customHeight="1" x14ac:dyDescent="0.15">
      <c r="A84" s="101"/>
      <c r="B84" s="102"/>
      <c r="C84" s="102"/>
      <c r="D84" s="102"/>
      <c r="E84" s="102"/>
      <c r="F84" s="103"/>
      <c r="G84" s="13"/>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6"/>
    </row>
    <row r="85" spans="1:50" ht="42.6" customHeight="1" x14ac:dyDescent="0.15">
      <c r="A85" s="101"/>
      <c r="B85" s="102"/>
      <c r="C85" s="102"/>
      <c r="D85" s="102"/>
      <c r="E85" s="102"/>
      <c r="F85" s="103"/>
      <c r="G85" s="13"/>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6"/>
    </row>
    <row r="86" spans="1:50" ht="52.5" customHeight="1" x14ac:dyDescent="0.15">
      <c r="A86" s="101"/>
      <c r="B86" s="102"/>
      <c r="C86" s="102"/>
      <c r="D86" s="102"/>
      <c r="E86" s="102"/>
      <c r="F86" s="103"/>
      <c r="G86" s="13"/>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6"/>
    </row>
    <row r="87" spans="1:50" ht="52.5" customHeight="1" x14ac:dyDescent="0.15">
      <c r="A87" s="101"/>
      <c r="B87" s="102"/>
      <c r="C87" s="102"/>
      <c r="D87" s="102"/>
      <c r="E87" s="102"/>
      <c r="F87" s="103"/>
      <c r="G87" s="13"/>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6"/>
    </row>
    <row r="88" spans="1:50" ht="52.5" customHeight="1" x14ac:dyDescent="0.15">
      <c r="A88" s="101"/>
      <c r="B88" s="102"/>
      <c r="C88" s="102"/>
      <c r="D88" s="102"/>
      <c r="E88" s="102"/>
      <c r="F88" s="103"/>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6"/>
    </row>
    <row r="89" spans="1:50" ht="52.5" customHeight="1" x14ac:dyDescent="0.15">
      <c r="A89" s="101"/>
      <c r="B89" s="102"/>
      <c r="C89" s="102"/>
      <c r="D89" s="102"/>
      <c r="E89" s="102"/>
      <c r="F89" s="103"/>
      <c r="G89" s="13"/>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6"/>
    </row>
    <row r="90" spans="1:50" ht="52.5" customHeight="1" x14ac:dyDescent="0.15">
      <c r="A90" s="101"/>
      <c r="B90" s="102"/>
      <c r="C90" s="102"/>
      <c r="D90" s="102"/>
      <c r="E90" s="102"/>
      <c r="F90" s="103"/>
      <c r="G90" s="13"/>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6"/>
    </row>
    <row r="91" spans="1:50" ht="47.85" customHeight="1" x14ac:dyDescent="0.15">
      <c r="A91" s="101"/>
      <c r="B91" s="102"/>
      <c r="C91" s="102"/>
      <c r="D91" s="102"/>
      <c r="E91" s="102"/>
      <c r="F91" s="103"/>
      <c r="G91" s="13"/>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6"/>
    </row>
    <row r="92" spans="1:50" ht="14.25" thickBot="1" x14ac:dyDescent="0.2">
      <c r="A92" s="429"/>
      <c r="B92" s="430"/>
      <c r="C92" s="430"/>
      <c r="D92" s="430"/>
      <c r="E92" s="430"/>
      <c r="F92" s="431"/>
      <c r="G92" s="18" t="s">
        <v>220</v>
      </c>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s="32" customFormat="1" x14ac:dyDescent="0.15">
      <c r="A93" s="21"/>
      <c r="B93" s="21"/>
      <c r="C93" s="21"/>
      <c r="D93" s="21"/>
      <c r="E93" s="21"/>
      <c r="F93" s="21"/>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s="32" customFormat="1" ht="26.25" customHeight="1" thickBot="1" x14ac:dyDescent="0.2">
      <c r="A94" s="23"/>
      <c r="B94" s="23"/>
      <c r="C94" s="23"/>
      <c r="D94" s="23"/>
      <c r="E94" s="23"/>
      <c r="F94" s="23"/>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row>
    <row r="95" spans="1:50" ht="30" customHeight="1" x14ac:dyDescent="0.15">
      <c r="A95" s="471" t="s">
        <v>136</v>
      </c>
      <c r="B95" s="472"/>
      <c r="C95" s="472"/>
      <c r="D95" s="472"/>
      <c r="E95" s="472"/>
      <c r="F95" s="473"/>
      <c r="G95" s="477" t="s">
        <v>154</v>
      </c>
      <c r="H95" s="478"/>
      <c r="I95" s="478"/>
      <c r="J95" s="478"/>
      <c r="K95" s="478"/>
      <c r="L95" s="478"/>
      <c r="M95" s="478"/>
      <c r="N95" s="478"/>
      <c r="O95" s="478"/>
      <c r="P95" s="478"/>
      <c r="Q95" s="478"/>
      <c r="R95" s="478"/>
      <c r="S95" s="478"/>
      <c r="T95" s="478"/>
      <c r="U95" s="478"/>
      <c r="V95" s="478"/>
      <c r="W95" s="478"/>
      <c r="X95" s="478"/>
      <c r="Y95" s="478"/>
      <c r="Z95" s="478"/>
      <c r="AA95" s="478"/>
      <c r="AB95" s="479"/>
      <c r="AC95" s="477" t="s">
        <v>164</v>
      </c>
      <c r="AD95" s="478"/>
      <c r="AE95" s="478"/>
      <c r="AF95" s="478"/>
      <c r="AG95" s="478"/>
      <c r="AH95" s="478"/>
      <c r="AI95" s="478"/>
      <c r="AJ95" s="478"/>
      <c r="AK95" s="478"/>
      <c r="AL95" s="478"/>
      <c r="AM95" s="478"/>
      <c r="AN95" s="478"/>
      <c r="AO95" s="478"/>
      <c r="AP95" s="478"/>
      <c r="AQ95" s="478"/>
      <c r="AR95" s="478"/>
      <c r="AS95" s="478"/>
      <c r="AT95" s="478"/>
      <c r="AU95" s="478"/>
      <c r="AV95" s="478"/>
      <c r="AW95" s="478"/>
      <c r="AX95" s="480"/>
    </row>
    <row r="96" spans="1:50" ht="24.75" customHeight="1" x14ac:dyDescent="0.15">
      <c r="A96" s="221"/>
      <c r="B96" s="222"/>
      <c r="C96" s="222"/>
      <c r="D96" s="222"/>
      <c r="E96" s="222"/>
      <c r="F96" s="223"/>
      <c r="G96" s="367" t="s">
        <v>69</v>
      </c>
      <c r="H96" s="209"/>
      <c r="I96" s="209"/>
      <c r="J96" s="209"/>
      <c r="K96" s="209"/>
      <c r="L96" s="230" t="s">
        <v>139</v>
      </c>
      <c r="M96" s="65"/>
      <c r="N96" s="65"/>
      <c r="O96" s="65"/>
      <c r="P96" s="65"/>
      <c r="Q96" s="65"/>
      <c r="R96" s="65"/>
      <c r="S96" s="65"/>
      <c r="T96" s="65"/>
      <c r="U96" s="65"/>
      <c r="V96" s="65"/>
      <c r="W96" s="65"/>
      <c r="X96" s="66"/>
      <c r="Y96" s="436" t="s">
        <v>140</v>
      </c>
      <c r="Z96" s="437"/>
      <c r="AA96" s="437"/>
      <c r="AB96" s="455"/>
      <c r="AC96" s="367" t="s">
        <v>69</v>
      </c>
      <c r="AD96" s="209"/>
      <c r="AE96" s="209"/>
      <c r="AF96" s="209"/>
      <c r="AG96" s="209"/>
      <c r="AH96" s="230" t="s">
        <v>139</v>
      </c>
      <c r="AI96" s="65"/>
      <c r="AJ96" s="65"/>
      <c r="AK96" s="65"/>
      <c r="AL96" s="65"/>
      <c r="AM96" s="65"/>
      <c r="AN96" s="65"/>
      <c r="AO96" s="65"/>
      <c r="AP96" s="65"/>
      <c r="AQ96" s="65"/>
      <c r="AR96" s="65"/>
      <c r="AS96" s="65"/>
      <c r="AT96" s="66"/>
      <c r="AU96" s="436" t="s">
        <v>140</v>
      </c>
      <c r="AV96" s="437"/>
      <c r="AW96" s="437"/>
      <c r="AX96" s="438"/>
    </row>
    <row r="97" spans="1:50" ht="24.75" customHeight="1" x14ac:dyDescent="0.15">
      <c r="A97" s="221"/>
      <c r="B97" s="222"/>
      <c r="C97" s="222"/>
      <c r="D97" s="222"/>
      <c r="E97" s="222"/>
      <c r="F97" s="223"/>
      <c r="G97" s="439" t="s">
        <v>219</v>
      </c>
      <c r="H97" s="338"/>
      <c r="I97" s="338"/>
      <c r="J97" s="338"/>
      <c r="K97" s="440"/>
      <c r="L97" s="441"/>
      <c r="M97" s="442"/>
      <c r="N97" s="442"/>
      <c r="O97" s="442"/>
      <c r="P97" s="442"/>
      <c r="Q97" s="442"/>
      <c r="R97" s="442"/>
      <c r="S97" s="442"/>
      <c r="T97" s="442"/>
      <c r="U97" s="442"/>
      <c r="V97" s="442"/>
      <c r="W97" s="442"/>
      <c r="X97" s="443"/>
      <c r="Y97" s="444"/>
      <c r="Z97" s="445"/>
      <c r="AA97" s="445"/>
      <c r="AB97" s="446"/>
      <c r="AC97" s="439"/>
      <c r="AD97" s="338"/>
      <c r="AE97" s="338"/>
      <c r="AF97" s="338"/>
      <c r="AG97" s="440"/>
      <c r="AH97" s="441"/>
      <c r="AI97" s="442"/>
      <c r="AJ97" s="442"/>
      <c r="AK97" s="442"/>
      <c r="AL97" s="442"/>
      <c r="AM97" s="442"/>
      <c r="AN97" s="442"/>
      <c r="AO97" s="442"/>
      <c r="AP97" s="442"/>
      <c r="AQ97" s="442"/>
      <c r="AR97" s="442"/>
      <c r="AS97" s="442"/>
      <c r="AT97" s="443"/>
      <c r="AU97" s="444"/>
      <c r="AV97" s="445"/>
      <c r="AW97" s="445"/>
      <c r="AX97" s="447"/>
    </row>
    <row r="98" spans="1:50" ht="24.75" customHeight="1" x14ac:dyDescent="0.15">
      <c r="A98" s="221"/>
      <c r="B98" s="222"/>
      <c r="C98" s="222"/>
      <c r="D98" s="222"/>
      <c r="E98" s="222"/>
      <c r="F98" s="223"/>
      <c r="G98" s="659"/>
      <c r="H98" s="327"/>
      <c r="I98" s="327"/>
      <c r="J98" s="327"/>
      <c r="K98" s="660"/>
      <c r="L98" s="661"/>
      <c r="M98" s="642"/>
      <c r="N98" s="642"/>
      <c r="O98" s="642"/>
      <c r="P98" s="642"/>
      <c r="Q98" s="642"/>
      <c r="R98" s="642"/>
      <c r="S98" s="642"/>
      <c r="T98" s="642"/>
      <c r="U98" s="642"/>
      <c r="V98" s="642"/>
      <c r="W98" s="642"/>
      <c r="X98" s="662"/>
      <c r="Y98" s="663"/>
      <c r="Z98" s="664"/>
      <c r="AA98" s="664"/>
      <c r="AB98" s="665"/>
      <c r="AC98" s="659"/>
      <c r="AD98" s="327"/>
      <c r="AE98" s="327"/>
      <c r="AF98" s="327"/>
      <c r="AG98" s="660"/>
      <c r="AH98" s="661"/>
      <c r="AI98" s="642"/>
      <c r="AJ98" s="642"/>
      <c r="AK98" s="642"/>
      <c r="AL98" s="642"/>
      <c r="AM98" s="642"/>
      <c r="AN98" s="642"/>
      <c r="AO98" s="642"/>
      <c r="AP98" s="642"/>
      <c r="AQ98" s="642"/>
      <c r="AR98" s="642"/>
      <c r="AS98" s="642"/>
      <c r="AT98" s="662"/>
      <c r="AU98" s="663"/>
      <c r="AV98" s="664"/>
      <c r="AW98" s="664"/>
      <c r="AX98" s="666"/>
    </row>
    <row r="99" spans="1:50" ht="24.75" customHeight="1" x14ac:dyDescent="0.15">
      <c r="A99" s="221"/>
      <c r="B99" s="222"/>
      <c r="C99" s="222"/>
      <c r="D99" s="222"/>
      <c r="E99" s="222"/>
      <c r="F99" s="223"/>
      <c r="G99" s="659"/>
      <c r="H99" s="327"/>
      <c r="I99" s="327"/>
      <c r="J99" s="327"/>
      <c r="K99" s="660"/>
      <c r="L99" s="661"/>
      <c r="M99" s="642"/>
      <c r="N99" s="642"/>
      <c r="O99" s="642"/>
      <c r="P99" s="642"/>
      <c r="Q99" s="642"/>
      <c r="R99" s="642"/>
      <c r="S99" s="642"/>
      <c r="T99" s="642"/>
      <c r="U99" s="642"/>
      <c r="V99" s="642"/>
      <c r="W99" s="642"/>
      <c r="X99" s="662"/>
      <c r="Y99" s="663"/>
      <c r="Z99" s="664"/>
      <c r="AA99" s="664"/>
      <c r="AB99" s="665"/>
      <c r="AC99" s="659"/>
      <c r="AD99" s="327"/>
      <c r="AE99" s="327"/>
      <c r="AF99" s="327"/>
      <c r="AG99" s="660"/>
      <c r="AH99" s="661"/>
      <c r="AI99" s="642"/>
      <c r="AJ99" s="642"/>
      <c r="AK99" s="642"/>
      <c r="AL99" s="642"/>
      <c r="AM99" s="642"/>
      <c r="AN99" s="642"/>
      <c r="AO99" s="642"/>
      <c r="AP99" s="642"/>
      <c r="AQ99" s="642"/>
      <c r="AR99" s="642"/>
      <c r="AS99" s="642"/>
      <c r="AT99" s="662"/>
      <c r="AU99" s="663"/>
      <c r="AV99" s="664"/>
      <c r="AW99" s="664"/>
      <c r="AX99" s="666"/>
    </row>
    <row r="100" spans="1:50" ht="24.75" customHeight="1" x14ac:dyDescent="0.15">
      <c r="A100" s="221"/>
      <c r="B100" s="222"/>
      <c r="C100" s="222"/>
      <c r="D100" s="222"/>
      <c r="E100" s="222"/>
      <c r="F100" s="223"/>
      <c r="G100" s="659"/>
      <c r="H100" s="327"/>
      <c r="I100" s="327"/>
      <c r="J100" s="327"/>
      <c r="K100" s="660"/>
      <c r="L100" s="661"/>
      <c r="M100" s="642"/>
      <c r="N100" s="642"/>
      <c r="O100" s="642"/>
      <c r="P100" s="642"/>
      <c r="Q100" s="642"/>
      <c r="R100" s="642"/>
      <c r="S100" s="642"/>
      <c r="T100" s="642"/>
      <c r="U100" s="642"/>
      <c r="V100" s="642"/>
      <c r="W100" s="642"/>
      <c r="X100" s="662"/>
      <c r="Y100" s="663"/>
      <c r="Z100" s="664"/>
      <c r="AA100" s="664"/>
      <c r="AB100" s="665"/>
      <c r="AC100" s="659"/>
      <c r="AD100" s="327"/>
      <c r="AE100" s="327"/>
      <c r="AF100" s="327"/>
      <c r="AG100" s="660"/>
      <c r="AH100" s="661"/>
      <c r="AI100" s="642"/>
      <c r="AJ100" s="642"/>
      <c r="AK100" s="642"/>
      <c r="AL100" s="642"/>
      <c r="AM100" s="642"/>
      <c r="AN100" s="642"/>
      <c r="AO100" s="642"/>
      <c r="AP100" s="642"/>
      <c r="AQ100" s="642"/>
      <c r="AR100" s="642"/>
      <c r="AS100" s="642"/>
      <c r="AT100" s="662"/>
      <c r="AU100" s="663"/>
      <c r="AV100" s="664"/>
      <c r="AW100" s="664"/>
      <c r="AX100" s="666"/>
    </row>
    <row r="101" spans="1:50" ht="24.75" customHeight="1" x14ac:dyDescent="0.15">
      <c r="A101" s="221"/>
      <c r="B101" s="222"/>
      <c r="C101" s="222"/>
      <c r="D101" s="222"/>
      <c r="E101" s="222"/>
      <c r="F101" s="223"/>
      <c r="G101" s="659"/>
      <c r="H101" s="327"/>
      <c r="I101" s="327"/>
      <c r="J101" s="327"/>
      <c r="K101" s="660"/>
      <c r="L101" s="661"/>
      <c r="M101" s="642"/>
      <c r="N101" s="642"/>
      <c r="O101" s="642"/>
      <c r="P101" s="642"/>
      <c r="Q101" s="642"/>
      <c r="R101" s="642"/>
      <c r="S101" s="642"/>
      <c r="T101" s="642"/>
      <c r="U101" s="642"/>
      <c r="V101" s="642"/>
      <c r="W101" s="642"/>
      <c r="X101" s="662"/>
      <c r="Y101" s="663"/>
      <c r="Z101" s="664"/>
      <c r="AA101" s="664"/>
      <c r="AB101" s="664"/>
      <c r="AC101" s="659"/>
      <c r="AD101" s="327"/>
      <c r="AE101" s="327"/>
      <c r="AF101" s="327"/>
      <c r="AG101" s="660"/>
      <c r="AH101" s="661"/>
      <c r="AI101" s="642"/>
      <c r="AJ101" s="642"/>
      <c r="AK101" s="642"/>
      <c r="AL101" s="642"/>
      <c r="AM101" s="642"/>
      <c r="AN101" s="642"/>
      <c r="AO101" s="642"/>
      <c r="AP101" s="642"/>
      <c r="AQ101" s="642"/>
      <c r="AR101" s="642"/>
      <c r="AS101" s="642"/>
      <c r="AT101" s="662"/>
      <c r="AU101" s="663"/>
      <c r="AV101" s="664"/>
      <c r="AW101" s="664"/>
      <c r="AX101" s="666"/>
    </row>
    <row r="102" spans="1:50" ht="24.75" customHeight="1" x14ac:dyDescent="0.15">
      <c r="A102" s="221"/>
      <c r="B102" s="222"/>
      <c r="C102" s="222"/>
      <c r="D102" s="222"/>
      <c r="E102" s="222"/>
      <c r="F102" s="223"/>
      <c r="G102" s="659"/>
      <c r="H102" s="327"/>
      <c r="I102" s="327"/>
      <c r="J102" s="327"/>
      <c r="K102" s="660"/>
      <c r="L102" s="661"/>
      <c r="M102" s="642"/>
      <c r="N102" s="642"/>
      <c r="O102" s="642"/>
      <c r="P102" s="642"/>
      <c r="Q102" s="642"/>
      <c r="R102" s="642"/>
      <c r="S102" s="642"/>
      <c r="T102" s="642"/>
      <c r="U102" s="642"/>
      <c r="V102" s="642"/>
      <c r="W102" s="642"/>
      <c r="X102" s="662"/>
      <c r="Y102" s="663"/>
      <c r="Z102" s="664"/>
      <c r="AA102" s="664"/>
      <c r="AB102" s="664"/>
      <c r="AC102" s="659"/>
      <c r="AD102" s="327"/>
      <c r="AE102" s="327"/>
      <c r="AF102" s="327"/>
      <c r="AG102" s="660"/>
      <c r="AH102" s="661"/>
      <c r="AI102" s="642"/>
      <c r="AJ102" s="642"/>
      <c r="AK102" s="642"/>
      <c r="AL102" s="642"/>
      <c r="AM102" s="642"/>
      <c r="AN102" s="642"/>
      <c r="AO102" s="642"/>
      <c r="AP102" s="642"/>
      <c r="AQ102" s="642"/>
      <c r="AR102" s="642"/>
      <c r="AS102" s="642"/>
      <c r="AT102" s="662"/>
      <c r="AU102" s="663"/>
      <c r="AV102" s="664"/>
      <c r="AW102" s="664"/>
      <c r="AX102" s="666"/>
    </row>
    <row r="103" spans="1:50" ht="24.75" customHeight="1" x14ac:dyDescent="0.15">
      <c r="A103" s="221"/>
      <c r="B103" s="222"/>
      <c r="C103" s="222"/>
      <c r="D103" s="222"/>
      <c r="E103" s="222"/>
      <c r="F103" s="223"/>
      <c r="G103" s="659"/>
      <c r="H103" s="327"/>
      <c r="I103" s="327"/>
      <c r="J103" s="327"/>
      <c r="K103" s="660"/>
      <c r="L103" s="661"/>
      <c r="M103" s="642"/>
      <c r="N103" s="642"/>
      <c r="O103" s="642"/>
      <c r="P103" s="642"/>
      <c r="Q103" s="642"/>
      <c r="R103" s="642"/>
      <c r="S103" s="642"/>
      <c r="T103" s="642"/>
      <c r="U103" s="642"/>
      <c r="V103" s="642"/>
      <c r="W103" s="642"/>
      <c r="X103" s="662"/>
      <c r="Y103" s="663"/>
      <c r="Z103" s="664"/>
      <c r="AA103" s="664"/>
      <c r="AB103" s="664"/>
      <c r="AC103" s="659"/>
      <c r="AD103" s="327"/>
      <c r="AE103" s="327"/>
      <c r="AF103" s="327"/>
      <c r="AG103" s="660"/>
      <c r="AH103" s="661"/>
      <c r="AI103" s="642"/>
      <c r="AJ103" s="642"/>
      <c r="AK103" s="642"/>
      <c r="AL103" s="642"/>
      <c r="AM103" s="642"/>
      <c r="AN103" s="642"/>
      <c r="AO103" s="642"/>
      <c r="AP103" s="642"/>
      <c r="AQ103" s="642"/>
      <c r="AR103" s="642"/>
      <c r="AS103" s="642"/>
      <c r="AT103" s="662"/>
      <c r="AU103" s="663"/>
      <c r="AV103" s="664"/>
      <c r="AW103" s="664"/>
      <c r="AX103" s="666"/>
    </row>
    <row r="104" spans="1:50" ht="24.75" customHeight="1" x14ac:dyDescent="0.15">
      <c r="A104" s="221"/>
      <c r="B104" s="222"/>
      <c r="C104" s="222"/>
      <c r="D104" s="222"/>
      <c r="E104" s="222"/>
      <c r="F104" s="223"/>
      <c r="G104" s="667"/>
      <c r="H104" s="332"/>
      <c r="I104" s="332"/>
      <c r="J104" s="332"/>
      <c r="K104" s="668"/>
      <c r="L104" s="669"/>
      <c r="M104" s="645"/>
      <c r="N104" s="645"/>
      <c r="O104" s="645"/>
      <c r="P104" s="645"/>
      <c r="Q104" s="645"/>
      <c r="R104" s="645"/>
      <c r="S104" s="645"/>
      <c r="T104" s="645"/>
      <c r="U104" s="645"/>
      <c r="V104" s="645"/>
      <c r="W104" s="645"/>
      <c r="X104" s="670"/>
      <c r="Y104" s="671"/>
      <c r="Z104" s="672"/>
      <c r="AA104" s="672"/>
      <c r="AB104" s="672"/>
      <c r="AC104" s="667"/>
      <c r="AD104" s="332"/>
      <c r="AE104" s="332"/>
      <c r="AF104" s="332"/>
      <c r="AG104" s="668"/>
      <c r="AH104" s="669"/>
      <c r="AI104" s="645"/>
      <c r="AJ104" s="645"/>
      <c r="AK104" s="645"/>
      <c r="AL104" s="645"/>
      <c r="AM104" s="645"/>
      <c r="AN104" s="645"/>
      <c r="AO104" s="645"/>
      <c r="AP104" s="645"/>
      <c r="AQ104" s="645"/>
      <c r="AR104" s="645"/>
      <c r="AS104" s="645"/>
      <c r="AT104" s="670"/>
      <c r="AU104" s="671"/>
      <c r="AV104" s="672"/>
      <c r="AW104" s="672"/>
      <c r="AX104" s="673"/>
    </row>
    <row r="105" spans="1:50" ht="24.75" customHeight="1" x14ac:dyDescent="0.15">
      <c r="A105" s="221"/>
      <c r="B105" s="222"/>
      <c r="C105" s="222"/>
      <c r="D105" s="222"/>
      <c r="E105" s="222"/>
      <c r="F105" s="223"/>
      <c r="G105" s="456" t="s">
        <v>37</v>
      </c>
      <c r="H105" s="65"/>
      <c r="I105" s="65"/>
      <c r="J105" s="65"/>
      <c r="K105" s="65"/>
      <c r="L105" s="432"/>
      <c r="M105" s="168"/>
      <c r="N105" s="168"/>
      <c r="O105" s="168"/>
      <c r="P105" s="168"/>
      <c r="Q105" s="168"/>
      <c r="R105" s="168"/>
      <c r="S105" s="168"/>
      <c r="T105" s="168"/>
      <c r="U105" s="168"/>
      <c r="V105" s="168"/>
      <c r="W105" s="168"/>
      <c r="X105" s="169"/>
      <c r="Y105" s="433">
        <f>SUM(Y97:AB104)</f>
        <v>0</v>
      </c>
      <c r="Z105" s="434"/>
      <c r="AA105" s="434"/>
      <c r="AB105" s="457"/>
      <c r="AC105" s="456" t="s">
        <v>37</v>
      </c>
      <c r="AD105" s="65"/>
      <c r="AE105" s="65"/>
      <c r="AF105" s="65"/>
      <c r="AG105" s="65"/>
      <c r="AH105" s="432"/>
      <c r="AI105" s="168"/>
      <c r="AJ105" s="168"/>
      <c r="AK105" s="168"/>
      <c r="AL105" s="168"/>
      <c r="AM105" s="168"/>
      <c r="AN105" s="168"/>
      <c r="AO105" s="168"/>
      <c r="AP105" s="168"/>
      <c r="AQ105" s="168"/>
      <c r="AR105" s="168"/>
      <c r="AS105" s="168"/>
      <c r="AT105" s="169"/>
      <c r="AU105" s="433">
        <f>SUM(AU97:AX104)</f>
        <v>0</v>
      </c>
      <c r="AV105" s="434"/>
      <c r="AW105" s="434"/>
      <c r="AX105" s="435"/>
    </row>
    <row r="106" spans="1:50" ht="30" customHeight="1" x14ac:dyDescent="0.15">
      <c r="A106" s="221"/>
      <c r="B106" s="222"/>
      <c r="C106" s="222"/>
      <c r="D106" s="222"/>
      <c r="E106" s="222"/>
      <c r="F106" s="223"/>
      <c r="G106" s="451" t="s">
        <v>145</v>
      </c>
      <c r="H106" s="452"/>
      <c r="I106" s="452"/>
      <c r="J106" s="452"/>
      <c r="K106" s="452"/>
      <c r="L106" s="452"/>
      <c r="M106" s="452"/>
      <c r="N106" s="452"/>
      <c r="O106" s="452"/>
      <c r="P106" s="452"/>
      <c r="Q106" s="452"/>
      <c r="R106" s="452"/>
      <c r="S106" s="452"/>
      <c r="T106" s="452"/>
      <c r="U106" s="452"/>
      <c r="V106" s="452"/>
      <c r="W106" s="452"/>
      <c r="X106" s="452"/>
      <c r="Y106" s="452"/>
      <c r="Z106" s="452"/>
      <c r="AA106" s="452"/>
      <c r="AB106" s="453"/>
      <c r="AC106" s="451" t="s">
        <v>146</v>
      </c>
      <c r="AD106" s="452"/>
      <c r="AE106" s="452"/>
      <c r="AF106" s="452"/>
      <c r="AG106" s="452"/>
      <c r="AH106" s="452"/>
      <c r="AI106" s="452"/>
      <c r="AJ106" s="452"/>
      <c r="AK106" s="452"/>
      <c r="AL106" s="452"/>
      <c r="AM106" s="452"/>
      <c r="AN106" s="452"/>
      <c r="AO106" s="452"/>
      <c r="AP106" s="452"/>
      <c r="AQ106" s="452"/>
      <c r="AR106" s="452"/>
      <c r="AS106" s="452"/>
      <c r="AT106" s="452"/>
      <c r="AU106" s="452"/>
      <c r="AV106" s="452"/>
      <c r="AW106" s="452"/>
      <c r="AX106" s="454"/>
    </row>
    <row r="107" spans="1:50" ht="25.5" customHeight="1" x14ac:dyDescent="0.15">
      <c r="A107" s="221"/>
      <c r="B107" s="222"/>
      <c r="C107" s="222"/>
      <c r="D107" s="222"/>
      <c r="E107" s="222"/>
      <c r="F107" s="223"/>
      <c r="G107" s="367" t="s">
        <v>69</v>
      </c>
      <c r="H107" s="209"/>
      <c r="I107" s="209"/>
      <c r="J107" s="209"/>
      <c r="K107" s="209"/>
      <c r="L107" s="230" t="s">
        <v>139</v>
      </c>
      <c r="M107" s="65"/>
      <c r="N107" s="65"/>
      <c r="O107" s="65"/>
      <c r="P107" s="65"/>
      <c r="Q107" s="65"/>
      <c r="R107" s="65"/>
      <c r="S107" s="65"/>
      <c r="T107" s="65"/>
      <c r="U107" s="65"/>
      <c r="V107" s="65"/>
      <c r="W107" s="65"/>
      <c r="X107" s="66"/>
      <c r="Y107" s="436" t="s">
        <v>140</v>
      </c>
      <c r="Z107" s="437"/>
      <c r="AA107" s="437"/>
      <c r="AB107" s="455"/>
      <c r="AC107" s="367" t="s">
        <v>69</v>
      </c>
      <c r="AD107" s="209"/>
      <c r="AE107" s="209"/>
      <c r="AF107" s="209"/>
      <c r="AG107" s="209"/>
      <c r="AH107" s="230" t="s">
        <v>139</v>
      </c>
      <c r="AI107" s="65"/>
      <c r="AJ107" s="65"/>
      <c r="AK107" s="65"/>
      <c r="AL107" s="65"/>
      <c r="AM107" s="65"/>
      <c r="AN107" s="65"/>
      <c r="AO107" s="65"/>
      <c r="AP107" s="65"/>
      <c r="AQ107" s="65"/>
      <c r="AR107" s="65"/>
      <c r="AS107" s="65"/>
      <c r="AT107" s="66"/>
      <c r="AU107" s="436" t="s">
        <v>140</v>
      </c>
      <c r="AV107" s="437"/>
      <c r="AW107" s="437"/>
      <c r="AX107" s="438"/>
    </row>
    <row r="108" spans="1:50" ht="24.75" customHeight="1" x14ac:dyDescent="0.15">
      <c r="A108" s="221"/>
      <c r="B108" s="222"/>
      <c r="C108" s="222"/>
      <c r="D108" s="222"/>
      <c r="E108" s="222"/>
      <c r="F108" s="223"/>
      <c r="G108" s="439"/>
      <c r="H108" s="338"/>
      <c r="I108" s="338"/>
      <c r="J108" s="338"/>
      <c r="K108" s="440"/>
      <c r="L108" s="441"/>
      <c r="M108" s="442"/>
      <c r="N108" s="442"/>
      <c r="O108" s="442"/>
      <c r="P108" s="442"/>
      <c r="Q108" s="442"/>
      <c r="R108" s="442"/>
      <c r="S108" s="442"/>
      <c r="T108" s="442"/>
      <c r="U108" s="442"/>
      <c r="V108" s="442"/>
      <c r="W108" s="442"/>
      <c r="X108" s="443"/>
      <c r="Y108" s="444"/>
      <c r="Z108" s="445"/>
      <c r="AA108" s="445"/>
      <c r="AB108" s="446"/>
      <c r="AC108" s="439"/>
      <c r="AD108" s="338"/>
      <c r="AE108" s="338"/>
      <c r="AF108" s="338"/>
      <c r="AG108" s="440"/>
      <c r="AH108" s="441"/>
      <c r="AI108" s="442"/>
      <c r="AJ108" s="442"/>
      <c r="AK108" s="442"/>
      <c r="AL108" s="442"/>
      <c r="AM108" s="442"/>
      <c r="AN108" s="442"/>
      <c r="AO108" s="442"/>
      <c r="AP108" s="442"/>
      <c r="AQ108" s="442"/>
      <c r="AR108" s="442"/>
      <c r="AS108" s="442"/>
      <c r="AT108" s="443"/>
      <c r="AU108" s="444"/>
      <c r="AV108" s="445"/>
      <c r="AW108" s="445"/>
      <c r="AX108" s="447"/>
    </row>
    <row r="109" spans="1:50" ht="24.75" customHeight="1" x14ac:dyDescent="0.15">
      <c r="A109" s="221"/>
      <c r="B109" s="222"/>
      <c r="C109" s="222"/>
      <c r="D109" s="222"/>
      <c r="E109" s="222"/>
      <c r="F109" s="223"/>
      <c r="G109" s="659"/>
      <c r="H109" s="327"/>
      <c r="I109" s="327"/>
      <c r="J109" s="327"/>
      <c r="K109" s="660"/>
      <c r="L109" s="661"/>
      <c r="M109" s="642"/>
      <c r="N109" s="642"/>
      <c r="O109" s="642"/>
      <c r="P109" s="642"/>
      <c r="Q109" s="642"/>
      <c r="R109" s="642"/>
      <c r="S109" s="642"/>
      <c r="T109" s="642"/>
      <c r="U109" s="642"/>
      <c r="V109" s="642"/>
      <c r="W109" s="642"/>
      <c r="X109" s="662"/>
      <c r="Y109" s="663"/>
      <c r="Z109" s="664"/>
      <c r="AA109" s="664"/>
      <c r="AB109" s="665"/>
      <c r="AC109" s="659"/>
      <c r="AD109" s="327"/>
      <c r="AE109" s="327"/>
      <c r="AF109" s="327"/>
      <c r="AG109" s="660"/>
      <c r="AH109" s="661"/>
      <c r="AI109" s="642"/>
      <c r="AJ109" s="642"/>
      <c r="AK109" s="642"/>
      <c r="AL109" s="642"/>
      <c r="AM109" s="642"/>
      <c r="AN109" s="642"/>
      <c r="AO109" s="642"/>
      <c r="AP109" s="642"/>
      <c r="AQ109" s="642"/>
      <c r="AR109" s="642"/>
      <c r="AS109" s="642"/>
      <c r="AT109" s="662"/>
      <c r="AU109" s="663"/>
      <c r="AV109" s="664"/>
      <c r="AW109" s="664"/>
      <c r="AX109" s="666"/>
    </row>
    <row r="110" spans="1:50" ht="24.75" customHeight="1" x14ac:dyDescent="0.15">
      <c r="A110" s="221"/>
      <c r="B110" s="222"/>
      <c r="C110" s="222"/>
      <c r="D110" s="222"/>
      <c r="E110" s="222"/>
      <c r="F110" s="223"/>
      <c r="G110" s="659"/>
      <c r="H110" s="327"/>
      <c r="I110" s="327"/>
      <c r="J110" s="327"/>
      <c r="K110" s="660"/>
      <c r="L110" s="661"/>
      <c r="M110" s="642"/>
      <c r="N110" s="642"/>
      <c r="O110" s="642"/>
      <c r="P110" s="642"/>
      <c r="Q110" s="642"/>
      <c r="R110" s="642"/>
      <c r="S110" s="642"/>
      <c r="T110" s="642"/>
      <c r="U110" s="642"/>
      <c r="V110" s="642"/>
      <c r="W110" s="642"/>
      <c r="X110" s="662"/>
      <c r="Y110" s="663"/>
      <c r="Z110" s="664"/>
      <c r="AA110" s="664"/>
      <c r="AB110" s="665"/>
      <c r="AC110" s="659"/>
      <c r="AD110" s="327"/>
      <c r="AE110" s="327"/>
      <c r="AF110" s="327"/>
      <c r="AG110" s="660"/>
      <c r="AH110" s="661"/>
      <c r="AI110" s="642"/>
      <c r="AJ110" s="642"/>
      <c r="AK110" s="642"/>
      <c r="AL110" s="642"/>
      <c r="AM110" s="642"/>
      <c r="AN110" s="642"/>
      <c r="AO110" s="642"/>
      <c r="AP110" s="642"/>
      <c r="AQ110" s="642"/>
      <c r="AR110" s="642"/>
      <c r="AS110" s="642"/>
      <c r="AT110" s="662"/>
      <c r="AU110" s="663"/>
      <c r="AV110" s="664"/>
      <c r="AW110" s="664"/>
      <c r="AX110" s="666"/>
    </row>
    <row r="111" spans="1:50" ht="24.75" customHeight="1" x14ac:dyDescent="0.15">
      <c r="A111" s="221"/>
      <c r="B111" s="222"/>
      <c r="C111" s="222"/>
      <c r="D111" s="222"/>
      <c r="E111" s="222"/>
      <c r="F111" s="223"/>
      <c r="G111" s="659"/>
      <c r="H111" s="327"/>
      <c r="I111" s="327"/>
      <c r="J111" s="327"/>
      <c r="K111" s="660"/>
      <c r="L111" s="661"/>
      <c r="M111" s="642"/>
      <c r="N111" s="642"/>
      <c r="O111" s="642"/>
      <c r="P111" s="642"/>
      <c r="Q111" s="642"/>
      <c r="R111" s="642"/>
      <c r="S111" s="642"/>
      <c r="T111" s="642"/>
      <c r="U111" s="642"/>
      <c r="V111" s="642"/>
      <c r="W111" s="642"/>
      <c r="X111" s="662"/>
      <c r="Y111" s="663"/>
      <c r="Z111" s="664"/>
      <c r="AA111" s="664"/>
      <c r="AB111" s="665"/>
      <c r="AC111" s="659"/>
      <c r="AD111" s="327"/>
      <c r="AE111" s="327"/>
      <c r="AF111" s="327"/>
      <c r="AG111" s="660"/>
      <c r="AH111" s="661"/>
      <c r="AI111" s="642"/>
      <c r="AJ111" s="642"/>
      <c r="AK111" s="642"/>
      <c r="AL111" s="642"/>
      <c r="AM111" s="642"/>
      <c r="AN111" s="642"/>
      <c r="AO111" s="642"/>
      <c r="AP111" s="642"/>
      <c r="AQ111" s="642"/>
      <c r="AR111" s="642"/>
      <c r="AS111" s="642"/>
      <c r="AT111" s="662"/>
      <c r="AU111" s="663"/>
      <c r="AV111" s="664"/>
      <c r="AW111" s="664"/>
      <c r="AX111" s="666"/>
    </row>
    <row r="112" spans="1:50" ht="24.75" customHeight="1" x14ac:dyDescent="0.15">
      <c r="A112" s="221"/>
      <c r="B112" s="222"/>
      <c r="C112" s="222"/>
      <c r="D112" s="222"/>
      <c r="E112" s="222"/>
      <c r="F112" s="223"/>
      <c r="G112" s="659"/>
      <c r="H112" s="327"/>
      <c r="I112" s="327"/>
      <c r="J112" s="327"/>
      <c r="K112" s="660"/>
      <c r="L112" s="661"/>
      <c r="M112" s="642"/>
      <c r="N112" s="642"/>
      <c r="O112" s="642"/>
      <c r="P112" s="642"/>
      <c r="Q112" s="642"/>
      <c r="R112" s="642"/>
      <c r="S112" s="642"/>
      <c r="T112" s="642"/>
      <c r="U112" s="642"/>
      <c r="V112" s="642"/>
      <c r="W112" s="642"/>
      <c r="X112" s="662"/>
      <c r="Y112" s="663"/>
      <c r="Z112" s="664"/>
      <c r="AA112" s="664"/>
      <c r="AB112" s="664"/>
      <c r="AC112" s="659"/>
      <c r="AD112" s="327"/>
      <c r="AE112" s="327"/>
      <c r="AF112" s="327"/>
      <c r="AG112" s="660"/>
      <c r="AH112" s="661"/>
      <c r="AI112" s="642"/>
      <c r="AJ112" s="642"/>
      <c r="AK112" s="642"/>
      <c r="AL112" s="642"/>
      <c r="AM112" s="642"/>
      <c r="AN112" s="642"/>
      <c r="AO112" s="642"/>
      <c r="AP112" s="642"/>
      <c r="AQ112" s="642"/>
      <c r="AR112" s="642"/>
      <c r="AS112" s="642"/>
      <c r="AT112" s="662"/>
      <c r="AU112" s="663"/>
      <c r="AV112" s="664"/>
      <c r="AW112" s="664"/>
      <c r="AX112" s="666"/>
    </row>
    <row r="113" spans="1:50" ht="24.75" customHeight="1" x14ac:dyDescent="0.15">
      <c r="A113" s="221"/>
      <c r="B113" s="222"/>
      <c r="C113" s="222"/>
      <c r="D113" s="222"/>
      <c r="E113" s="222"/>
      <c r="F113" s="223"/>
      <c r="G113" s="659"/>
      <c r="H113" s="327"/>
      <c r="I113" s="327"/>
      <c r="J113" s="327"/>
      <c r="K113" s="660"/>
      <c r="L113" s="661"/>
      <c r="M113" s="642"/>
      <c r="N113" s="642"/>
      <c r="O113" s="642"/>
      <c r="P113" s="642"/>
      <c r="Q113" s="642"/>
      <c r="R113" s="642"/>
      <c r="S113" s="642"/>
      <c r="T113" s="642"/>
      <c r="U113" s="642"/>
      <c r="V113" s="642"/>
      <c r="W113" s="642"/>
      <c r="X113" s="662"/>
      <c r="Y113" s="663"/>
      <c r="Z113" s="664"/>
      <c r="AA113" s="664"/>
      <c r="AB113" s="664"/>
      <c r="AC113" s="659"/>
      <c r="AD113" s="327"/>
      <c r="AE113" s="327"/>
      <c r="AF113" s="327"/>
      <c r="AG113" s="660"/>
      <c r="AH113" s="661"/>
      <c r="AI113" s="642"/>
      <c r="AJ113" s="642"/>
      <c r="AK113" s="642"/>
      <c r="AL113" s="642"/>
      <c r="AM113" s="642"/>
      <c r="AN113" s="642"/>
      <c r="AO113" s="642"/>
      <c r="AP113" s="642"/>
      <c r="AQ113" s="642"/>
      <c r="AR113" s="642"/>
      <c r="AS113" s="642"/>
      <c r="AT113" s="662"/>
      <c r="AU113" s="663"/>
      <c r="AV113" s="664"/>
      <c r="AW113" s="664"/>
      <c r="AX113" s="666"/>
    </row>
    <row r="114" spans="1:50" ht="24.75" customHeight="1" x14ac:dyDescent="0.15">
      <c r="A114" s="221"/>
      <c r="B114" s="222"/>
      <c r="C114" s="222"/>
      <c r="D114" s="222"/>
      <c r="E114" s="222"/>
      <c r="F114" s="223"/>
      <c r="G114" s="659"/>
      <c r="H114" s="327"/>
      <c r="I114" s="327"/>
      <c r="J114" s="327"/>
      <c r="K114" s="660"/>
      <c r="L114" s="661"/>
      <c r="M114" s="642"/>
      <c r="N114" s="642"/>
      <c r="O114" s="642"/>
      <c r="P114" s="642"/>
      <c r="Q114" s="642"/>
      <c r="R114" s="642"/>
      <c r="S114" s="642"/>
      <c r="T114" s="642"/>
      <c r="U114" s="642"/>
      <c r="V114" s="642"/>
      <c r="W114" s="642"/>
      <c r="X114" s="662"/>
      <c r="Y114" s="663"/>
      <c r="Z114" s="664"/>
      <c r="AA114" s="664"/>
      <c r="AB114" s="664"/>
      <c r="AC114" s="659"/>
      <c r="AD114" s="327"/>
      <c r="AE114" s="327"/>
      <c r="AF114" s="327"/>
      <c r="AG114" s="660"/>
      <c r="AH114" s="661"/>
      <c r="AI114" s="642"/>
      <c r="AJ114" s="642"/>
      <c r="AK114" s="642"/>
      <c r="AL114" s="642"/>
      <c r="AM114" s="642"/>
      <c r="AN114" s="642"/>
      <c r="AO114" s="642"/>
      <c r="AP114" s="642"/>
      <c r="AQ114" s="642"/>
      <c r="AR114" s="642"/>
      <c r="AS114" s="642"/>
      <c r="AT114" s="662"/>
      <c r="AU114" s="663"/>
      <c r="AV114" s="664"/>
      <c r="AW114" s="664"/>
      <c r="AX114" s="666"/>
    </row>
    <row r="115" spans="1:50" ht="24.75" customHeight="1" x14ac:dyDescent="0.15">
      <c r="A115" s="221"/>
      <c r="B115" s="222"/>
      <c r="C115" s="222"/>
      <c r="D115" s="222"/>
      <c r="E115" s="222"/>
      <c r="F115" s="223"/>
      <c r="G115" s="667"/>
      <c r="H115" s="332"/>
      <c r="I115" s="332"/>
      <c r="J115" s="332"/>
      <c r="K115" s="668"/>
      <c r="L115" s="669"/>
      <c r="M115" s="645"/>
      <c r="N115" s="645"/>
      <c r="O115" s="645"/>
      <c r="P115" s="645"/>
      <c r="Q115" s="645"/>
      <c r="R115" s="645"/>
      <c r="S115" s="645"/>
      <c r="T115" s="645"/>
      <c r="U115" s="645"/>
      <c r="V115" s="645"/>
      <c r="W115" s="645"/>
      <c r="X115" s="670"/>
      <c r="Y115" s="671"/>
      <c r="Z115" s="672"/>
      <c r="AA115" s="672"/>
      <c r="AB115" s="672"/>
      <c r="AC115" s="667"/>
      <c r="AD115" s="332"/>
      <c r="AE115" s="332"/>
      <c r="AF115" s="332"/>
      <c r="AG115" s="668"/>
      <c r="AH115" s="669"/>
      <c r="AI115" s="645"/>
      <c r="AJ115" s="645"/>
      <c r="AK115" s="645"/>
      <c r="AL115" s="645"/>
      <c r="AM115" s="645"/>
      <c r="AN115" s="645"/>
      <c r="AO115" s="645"/>
      <c r="AP115" s="645"/>
      <c r="AQ115" s="645"/>
      <c r="AR115" s="645"/>
      <c r="AS115" s="645"/>
      <c r="AT115" s="670"/>
      <c r="AU115" s="671"/>
      <c r="AV115" s="672"/>
      <c r="AW115" s="672"/>
      <c r="AX115" s="673"/>
    </row>
    <row r="116" spans="1:50" ht="24.75" customHeight="1" x14ac:dyDescent="0.15">
      <c r="A116" s="221"/>
      <c r="B116" s="222"/>
      <c r="C116" s="222"/>
      <c r="D116" s="222"/>
      <c r="E116" s="222"/>
      <c r="F116" s="223"/>
      <c r="G116" s="456" t="s">
        <v>37</v>
      </c>
      <c r="H116" s="65"/>
      <c r="I116" s="65"/>
      <c r="J116" s="65"/>
      <c r="K116" s="65"/>
      <c r="L116" s="432"/>
      <c r="M116" s="168"/>
      <c r="N116" s="168"/>
      <c r="O116" s="168"/>
      <c r="P116" s="168"/>
      <c r="Q116" s="168"/>
      <c r="R116" s="168"/>
      <c r="S116" s="168"/>
      <c r="T116" s="168"/>
      <c r="U116" s="168"/>
      <c r="V116" s="168"/>
      <c r="W116" s="168"/>
      <c r="X116" s="169"/>
      <c r="Y116" s="433">
        <f>SUM(Y108:AB115)</f>
        <v>0</v>
      </c>
      <c r="Z116" s="434"/>
      <c r="AA116" s="434"/>
      <c r="AB116" s="457"/>
      <c r="AC116" s="456" t="s">
        <v>37</v>
      </c>
      <c r="AD116" s="65"/>
      <c r="AE116" s="65"/>
      <c r="AF116" s="65"/>
      <c r="AG116" s="65"/>
      <c r="AH116" s="432"/>
      <c r="AI116" s="168"/>
      <c r="AJ116" s="168"/>
      <c r="AK116" s="168"/>
      <c r="AL116" s="168"/>
      <c r="AM116" s="168"/>
      <c r="AN116" s="168"/>
      <c r="AO116" s="168"/>
      <c r="AP116" s="168"/>
      <c r="AQ116" s="168"/>
      <c r="AR116" s="168"/>
      <c r="AS116" s="168"/>
      <c r="AT116" s="169"/>
      <c r="AU116" s="433">
        <f>SUM(AU108:AX115)</f>
        <v>0</v>
      </c>
      <c r="AV116" s="434"/>
      <c r="AW116" s="434"/>
      <c r="AX116" s="435"/>
    </row>
    <row r="117" spans="1:50" ht="30" customHeight="1" x14ac:dyDescent="0.15">
      <c r="A117" s="221"/>
      <c r="B117" s="222"/>
      <c r="C117" s="222"/>
      <c r="D117" s="222"/>
      <c r="E117" s="222"/>
      <c r="F117" s="223"/>
      <c r="G117" s="451" t="s">
        <v>148</v>
      </c>
      <c r="H117" s="452"/>
      <c r="I117" s="452"/>
      <c r="J117" s="452"/>
      <c r="K117" s="452"/>
      <c r="L117" s="452"/>
      <c r="M117" s="452"/>
      <c r="N117" s="452"/>
      <c r="O117" s="452"/>
      <c r="P117" s="452"/>
      <c r="Q117" s="452"/>
      <c r="R117" s="452"/>
      <c r="S117" s="452"/>
      <c r="T117" s="452"/>
      <c r="U117" s="452"/>
      <c r="V117" s="452"/>
      <c r="W117" s="452"/>
      <c r="X117" s="452"/>
      <c r="Y117" s="452"/>
      <c r="Z117" s="452"/>
      <c r="AA117" s="452"/>
      <c r="AB117" s="453"/>
      <c r="AC117" s="451" t="s">
        <v>149</v>
      </c>
      <c r="AD117" s="452"/>
      <c r="AE117" s="452"/>
      <c r="AF117" s="452"/>
      <c r="AG117" s="452"/>
      <c r="AH117" s="452"/>
      <c r="AI117" s="452"/>
      <c r="AJ117" s="452"/>
      <c r="AK117" s="452"/>
      <c r="AL117" s="452"/>
      <c r="AM117" s="452"/>
      <c r="AN117" s="452"/>
      <c r="AO117" s="452"/>
      <c r="AP117" s="452"/>
      <c r="AQ117" s="452"/>
      <c r="AR117" s="452"/>
      <c r="AS117" s="452"/>
      <c r="AT117" s="452"/>
      <c r="AU117" s="452"/>
      <c r="AV117" s="452"/>
      <c r="AW117" s="452"/>
      <c r="AX117" s="454"/>
    </row>
    <row r="118" spans="1:50" ht="24.75" customHeight="1" x14ac:dyDescent="0.15">
      <c r="A118" s="221"/>
      <c r="B118" s="222"/>
      <c r="C118" s="222"/>
      <c r="D118" s="222"/>
      <c r="E118" s="222"/>
      <c r="F118" s="223"/>
      <c r="G118" s="367" t="s">
        <v>69</v>
      </c>
      <c r="H118" s="209"/>
      <c r="I118" s="209"/>
      <c r="J118" s="209"/>
      <c r="K118" s="209"/>
      <c r="L118" s="230" t="s">
        <v>139</v>
      </c>
      <c r="M118" s="65"/>
      <c r="N118" s="65"/>
      <c r="O118" s="65"/>
      <c r="P118" s="65"/>
      <c r="Q118" s="65"/>
      <c r="R118" s="65"/>
      <c r="S118" s="65"/>
      <c r="T118" s="65"/>
      <c r="U118" s="65"/>
      <c r="V118" s="65"/>
      <c r="W118" s="65"/>
      <c r="X118" s="66"/>
      <c r="Y118" s="436" t="s">
        <v>140</v>
      </c>
      <c r="Z118" s="437"/>
      <c r="AA118" s="437"/>
      <c r="AB118" s="455"/>
      <c r="AC118" s="367" t="s">
        <v>69</v>
      </c>
      <c r="AD118" s="209"/>
      <c r="AE118" s="209"/>
      <c r="AF118" s="209"/>
      <c r="AG118" s="209"/>
      <c r="AH118" s="230" t="s">
        <v>139</v>
      </c>
      <c r="AI118" s="65"/>
      <c r="AJ118" s="65"/>
      <c r="AK118" s="65"/>
      <c r="AL118" s="65"/>
      <c r="AM118" s="65"/>
      <c r="AN118" s="65"/>
      <c r="AO118" s="65"/>
      <c r="AP118" s="65"/>
      <c r="AQ118" s="65"/>
      <c r="AR118" s="65"/>
      <c r="AS118" s="65"/>
      <c r="AT118" s="66"/>
      <c r="AU118" s="436" t="s">
        <v>140</v>
      </c>
      <c r="AV118" s="437"/>
      <c r="AW118" s="437"/>
      <c r="AX118" s="438"/>
    </row>
    <row r="119" spans="1:50" ht="24.75" customHeight="1" x14ac:dyDescent="0.15">
      <c r="A119" s="221"/>
      <c r="B119" s="222"/>
      <c r="C119" s="222"/>
      <c r="D119" s="222"/>
      <c r="E119" s="222"/>
      <c r="F119" s="223"/>
      <c r="G119" s="439"/>
      <c r="H119" s="338"/>
      <c r="I119" s="338"/>
      <c r="J119" s="338"/>
      <c r="K119" s="440"/>
      <c r="L119" s="441"/>
      <c r="M119" s="442"/>
      <c r="N119" s="442"/>
      <c r="O119" s="442"/>
      <c r="P119" s="442"/>
      <c r="Q119" s="442"/>
      <c r="R119" s="442"/>
      <c r="S119" s="442"/>
      <c r="T119" s="442"/>
      <c r="U119" s="442"/>
      <c r="V119" s="442"/>
      <c r="W119" s="442"/>
      <c r="X119" s="443"/>
      <c r="Y119" s="444"/>
      <c r="Z119" s="445"/>
      <c r="AA119" s="445"/>
      <c r="AB119" s="446"/>
      <c r="AC119" s="439"/>
      <c r="AD119" s="338"/>
      <c r="AE119" s="338"/>
      <c r="AF119" s="338"/>
      <c r="AG119" s="440"/>
      <c r="AH119" s="441"/>
      <c r="AI119" s="442"/>
      <c r="AJ119" s="442"/>
      <c r="AK119" s="442"/>
      <c r="AL119" s="442"/>
      <c r="AM119" s="442"/>
      <c r="AN119" s="442"/>
      <c r="AO119" s="442"/>
      <c r="AP119" s="442"/>
      <c r="AQ119" s="442"/>
      <c r="AR119" s="442"/>
      <c r="AS119" s="442"/>
      <c r="AT119" s="443"/>
      <c r="AU119" s="444"/>
      <c r="AV119" s="445"/>
      <c r="AW119" s="445"/>
      <c r="AX119" s="447"/>
    </row>
    <row r="120" spans="1:50" ht="24.75" customHeight="1" x14ac:dyDescent="0.15">
      <c r="A120" s="221"/>
      <c r="B120" s="222"/>
      <c r="C120" s="222"/>
      <c r="D120" s="222"/>
      <c r="E120" s="222"/>
      <c r="F120" s="223"/>
      <c r="G120" s="659"/>
      <c r="H120" s="327"/>
      <c r="I120" s="327"/>
      <c r="J120" s="327"/>
      <c r="K120" s="660"/>
      <c r="L120" s="661"/>
      <c r="M120" s="642"/>
      <c r="N120" s="642"/>
      <c r="O120" s="642"/>
      <c r="P120" s="642"/>
      <c r="Q120" s="642"/>
      <c r="R120" s="642"/>
      <c r="S120" s="642"/>
      <c r="T120" s="642"/>
      <c r="U120" s="642"/>
      <c r="V120" s="642"/>
      <c r="W120" s="642"/>
      <c r="X120" s="662"/>
      <c r="Y120" s="663"/>
      <c r="Z120" s="664"/>
      <c r="AA120" s="664"/>
      <c r="AB120" s="665"/>
      <c r="AC120" s="659"/>
      <c r="AD120" s="327"/>
      <c r="AE120" s="327"/>
      <c r="AF120" s="327"/>
      <c r="AG120" s="660"/>
      <c r="AH120" s="661"/>
      <c r="AI120" s="642"/>
      <c r="AJ120" s="642"/>
      <c r="AK120" s="642"/>
      <c r="AL120" s="642"/>
      <c r="AM120" s="642"/>
      <c r="AN120" s="642"/>
      <c r="AO120" s="642"/>
      <c r="AP120" s="642"/>
      <c r="AQ120" s="642"/>
      <c r="AR120" s="642"/>
      <c r="AS120" s="642"/>
      <c r="AT120" s="662"/>
      <c r="AU120" s="663"/>
      <c r="AV120" s="664"/>
      <c r="AW120" s="664"/>
      <c r="AX120" s="666"/>
    </row>
    <row r="121" spans="1:50" ht="24.75" customHeight="1" x14ac:dyDescent="0.15">
      <c r="A121" s="221"/>
      <c r="B121" s="222"/>
      <c r="C121" s="222"/>
      <c r="D121" s="222"/>
      <c r="E121" s="222"/>
      <c r="F121" s="223"/>
      <c r="G121" s="659"/>
      <c r="H121" s="327"/>
      <c r="I121" s="327"/>
      <c r="J121" s="327"/>
      <c r="K121" s="660"/>
      <c r="L121" s="661"/>
      <c r="M121" s="642"/>
      <c r="N121" s="642"/>
      <c r="O121" s="642"/>
      <c r="P121" s="642"/>
      <c r="Q121" s="642"/>
      <c r="R121" s="642"/>
      <c r="S121" s="642"/>
      <c r="T121" s="642"/>
      <c r="U121" s="642"/>
      <c r="V121" s="642"/>
      <c r="W121" s="642"/>
      <c r="X121" s="662"/>
      <c r="Y121" s="663"/>
      <c r="Z121" s="664"/>
      <c r="AA121" s="664"/>
      <c r="AB121" s="665"/>
      <c r="AC121" s="659"/>
      <c r="AD121" s="327"/>
      <c r="AE121" s="327"/>
      <c r="AF121" s="327"/>
      <c r="AG121" s="660"/>
      <c r="AH121" s="661"/>
      <c r="AI121" s="642"/>
      <c r="AJ121" s="642"/>
      <c r="AK121" s="642"/>
      <c r="AL121" s="642"/>
      <c r="AM121" s="642"/>
      <c r="AN121" s="642"/>
      <c r="AO121" s="642"/>
      <c r="AP121" s="642"/>
      <c r="AQ121" s="642"/>
      <c r="AR121" s="642"/>
      <c r="AS121" s="642"/>
      <c r="AT121" s="662"/>
      <c r="AU121" s="663"/>
      <c r="AV121" s="664"/>
      <c r="AW121" s="664"/>
      <c r="AX121" s="666"/>
    </row>
    <row r="122" spans="1:50" ht="24.75" customHeight="1" x14ac:dyDescent="0.15">
      <c r="A122" s="221"/>
      <c r="B122" s="222"/>
      <c r="C122" s="222"/>
      <c r="D122" s="222"/>
      <c r="E122" s="222"/>
      <c r="F122" s="223"/>
      <c r="G122" s="659"/>
      <c r="H122" s="327"/>
      <c r="I122" s="327"/>
      <c r="J122" s="327"/>
      <c r="K122" s="660"/>
      <c r="L122" s="661"/>
      <c r="M122" s="642"/>
      <c r="N122" s="642"/>
      <c r="O122" s="642"/>
      <c r="P122" s="642"/>
      <c r="Q122" s="642"/>
      <c r="R122" s="642"/>
      <c r="S122" s="642"/>
      <c r="T122" s="642"/>
      <c r="U122" s="642"/>
      <c r="V122" s="642"/>
      <c r="W122" s="642"/>
      <c r="X122" s="662"/>
      <c r="Y122" s="663"/>
      <c r="Z122" s="664"/>
      <c r="AA122" s="664"/>
      <c r="AB122" s="665"/>
      <c r="AC122" s="659"/>
      <c r="AD122" s="327"/>
      <c r="AE122" s="327"/>
      <c r="AF122" s="327"/>
      <c r="AG122" s="660"/>
      <c r="AH122" s="661"/>
      <c r="AI122" s="642"/>
      <c r="AJ122" s="642"/>
      <c r="AK122" s="642"/>
      <c r="AL122" s="642"/>
      <c r="AM122" s="642"/>
      <c r="AN122" s="642"/>
      <c r="AO122" s="642"/>
      <c r="AP122" s="642"/>
      <c r="AQ122" s="642"/>
      <c r="AR122" s="642"/>
      <c r="AS122" s="642"/>
      <c r="AT122" s="662"/>
      <c r="AU122" s="663"/>
      <c r="AV122" s="664"/>
      <c r="AW122" s="664"/>
      <c r="AX122" s="666"/>
    </row>
    <row r="123" spans="1:50" ht="24.75" customHeight="1" x14ac:dyDescent="0.15">
      <c r="A123" s="221"/>
      <c r="B123" s="222"/>
      <c r="C123" s="222"/>
      <c r="D123" s="222"/>
      <c r="E123" s="222"/>
      <c r="F123" s="223"/>
      <c r="G123" s="659"/>
      <c r="H123" s="327"/>
      <c r="I123" s="327"/>
      <c r="J123" s="327"/>
      <c r="K123" s="660"/>
      <c r="L123" s="661"/>
      <c r="M123" s="642"/>
      <c r="N123" s="642"/>
      <c r="O123" s="642"/>
      <c r="P123" s="642"/>
      <c r="Q123" s="642"/>
      <c r="R123" s="642"/>
      <c r="S123" s="642"/>
      <c r="T123" s="642"/>
      <c r="U123" s="642"/>
      <c r="V123" s="642"/>
      <c r="W123" s="642"/>
      <c r="X123" s="662"/>
      <c r="Y123" s="663"/>
      <c r="Z123" s="664"/>
      <c r="AA123" s="664"/>
      <c r="AB123" s="664"/>
      <c r="AC123" s="659"/>
      <c r="AD123" s="327"/>
      <c r="AE123" s="327"/>
      <c r="AF123" s="327"/>
      <c r="AG123" s="660"/>
      <c r="AH123" s="661"/>
      <c r="AI123" s="642"/>
      <c r="AJ123" s="642"/>
      <c r="AK123" s="642"/>
      <c r="AL123" s="642"/>
      <c r="AM123" s="642"/>
      <c r="AN123" s="642"/>
      <c r="AO123" s="642"/>
      <c r="AP123" s="642"/>
      <c r="AQ123" s="642"/>
      <c r="AR123" s="642"/>
      <c r="AS123" s="642"/>
      <c r="AT123" s="662"/>
      <c r="AU123" s="663"/>
      <c r="AV123" s="664"/>
      <c r="AW123" s="664"/>
      <c r="AX123" s="666"/>
    </row>
    <row r="124" spans="1:50" ht="24.75" customHeight="1" x14ac:dyDescent="0.15">
      <c r="A124" s="221"/>
      <c r="B124" s="222"/>
      <c r="C124" s="222"/>
      <c r="D124" s="222"/>
      <c r="E124" s="222"/>
      <c r="F124" s="223"/>
      <c r="G124" s="659"/>
      <c r="H124" s="327"/>
      <c r="I124" s="327"/>
      <c r="J124" s="327"/>
      <c r="K124" s="660"/>
      <c r="L124" s="661"/>
      <c r="M124" s="642"/>
      <c r="N124" s="642"/>
      <c r="O124" s="642"/>
      <c r="P124" s="642"/>
      <c r="Q124" s="642"/>
      <c r="R124" s="642"/>
      <c r="S124" s="642"/>
      <c r="T124" s="642"/>
      <c r="U124" s="642"/>
      <c r="V124" s="642"/>
      <c r="W124" s="642"/>
      <c r="X124" s="662"/>
      <c r="Y124" s="663"/>
      <c r="Z124" s="664"/>
      <c r="AA124" s="664"/>
      <c r="AB124" s="664"/>
      <c r="AC124" s="659"/>
      <c r="AD124" s="327"/>
      <c r="AE124" s="327"/>
      <c r="AF124" s="327"/>
      <c r="AG124" s="660"/>
      <c r="AH124" s="661"/>
      <c r="AI124" s="642"/>
      <c r="AJ124" s="642"/>
      <c r="AK124" s="642"/>
      <c r="AL124" s="642"/>
      <c r="AM124" s="642"/>
      <c r="AN124" s="642"/>
      <c r="AO124" s="642"/>
      <c r="AP124" s="642"/>
      <c r="AQ124" s="642"/>
      <c r="AR124" s="642"/>
      <c r="AS124" s="642"/>
      <c r="AT124" s="662"/>
      <c r="AU124" s="663"/>
      <c r="AV124" s="664"/>
      <c r="AW124" s="664"/>
      <c r="AX124" s="666"/>
    </row>
    <row r="125" spans="1:50" ht="24.75" customHeight="1" x14ac:dyDescent="0.15">
      <c r="A125" s="221"/>
      <c r="B125" s="222"/>
      <c r="C125" s="222"/>
      <c r="D125" s="222"/>
      <c r="E125" s="222"/>
      <c r="F125" s="223"/>
      <c r="G125" s="659"/>
      <c r="H125" s="327"/>
      <c r="I125" s="327"/>
      <c r="J125" s="327"/>
      <c r="K125" s="660"/>
      <c r="L125" s="661"/>
      <c r="M125" s="642"/>
      <c r="N125" s="642"/>
      <c r="O125" s="642"/>
      <c r="P125" s="642"/>
      <c r="Q125" s="642"/>
      <c r="R125" s="642"/>
      <c r="S125" s="642"/>
      <c r="T125" s="642"/>
      <c r="U125" s="642"/>
      <c r="V125" s="642"/>
      <c r="W125" s="642"/>
      <c r="X125" s="662"/>
      <c r="Y125" s="663"/>
      <c r="Z125" s="664"/>
      <c r="AA125" s="664"/>
      <c r="AB125" s="664"/>
      <c r="AC125" s="659"/>
      <c r="AD125" s="327"/>
      <c r="AE125" s="327"/>
      <c r="AF125" s="327"/>
      <c r="AG125" s="660"/>
      <c r="AH125" s="661"/>
      <c r="AI125" s="642"/>
      <c r="AJ125" s="642"/>
      <c r="AK125" s="642"/>
      <c r="AL125" s="642"/>
      <c r="AM125" s="642"/>
      <c r="AN125" s="642"/>
      <c r="AO125" s="642"/>
      <c r="AP125" s="642"/>
      <c r="AQ125" s="642"/>
      <c r="AR125" s="642"/>
      <c r="AS125" s="642"/>
      <c r="AT125" s="662"/>
      <c r="AU125" s="663"/>
      <c r="AV125" s="664"/>
      <c r="AW125" s="664"/>
      <c r="AX125" s="666"/>
    </row>
    <row r="126" spans="1:50" ht="24.75" customHeight="1" x14ac:dyDescent="0.15">
      <c r="A126" s="221"/>
      <c r="B126" s="222"/>
      <c r="C126" s="222"/>
      <c r="D126" s="222"/>
      <c r="E126" s="222"/>
      <c r="F126" s="223"/>
      <c r="G126" s="667"/>
      <c r="H126" s="332"/>
      <c r="I126" s="332"/>
      <c r="J126" s="332"/>
      <c r="K126" s="668"/>
      <c r="L126" s="669"/>
      <c r="M126" s="645"/>
      <c r="N126" s="645"/>
      <c r="O126" s="645"/>
      <c r="P126" s="645"/>
      <c r="Q126" s="645"/>
      <c r="R126" s="645"/>
      <c r="S126" s="645"/>
      <c r="T126" s="645"/>
      <c r="U126" s="645"/>
      <c r="V126" s="645"/>
      <c r="W126" s="645"/>
      <c r="X126" s="670"/>
      <c r="Y126" s="671"/>
      <c r="Z126" s="672"/>
      <c r="AA126" s="672"/>
      <c r="AB126" s="672"/>
      <c r="AC126" s="667"/>
      <c r="AD126" s="332"/>
      <c r="AE126" s="332"/>
      <c r="AF126" s="332"/>
      <c r="AG126" s="668"/>
      <c r="AH126" s="669"/>
      <c r="AI126" s="645"/>
      <c r="AJ126" s="645"/>
      <c r="AK126" s="645"/>
      <c r="AL126" s="645"/>
      <c r="AM126" s="645"/>
      <c r="AN126" s="645"/>
      <c r="AO126" s="645"/>
      <c r="AP126" s="645"/>
      <c r="AQ126" s="645"/>
      <c r="AR126" s="645"/>
      <c r="AS126" s="645"/>
      <c r="AT126" s="670"/>
      <c r="AU126" s="671"/>
      <c r="AV126" s="672"/>
      <c r="AW126" s="672"/>
      <c r="AX126" s="673"/>
    </row>
    <row r="127" spans="1:50" ht="24.75" customHeight="1" x14ac:dyDescent="0.15">
      <c r="A127" s="221"/>
      <c r="B127" s="222"/>
      <c r="C127" s="222"/>
      <c r="D127" s="222"/>
      <c r="E127" s="222"/>
      <c r="F127" s="223"/>
      <c r="G127" s="456" t="s">
        <v>37</v>
      </c>
      <c r="H127" s="65"/>
      <c r="I127" s="65"/>
      <c r="J127" s="65"/>
      <c r="K127" s="65"/>
      <c r="L127" s="432"/>
      <c r="M127" s="168"/>
      <c r="N127" s="168"/>
      <c r="O127" s="168"/>
      <c r="P127" s="168"/>
      <c r="Q127" s="168"/>
      <c r="R127" s="168"/>
      <c r="S127" s="168"/>
      <c r="T127" s="168"/>
      <c r="U127" s="168"/>
      <c r="V127" s="168"/>
      <c r="W127" s="168"/>
      <c r="X127" s="169"/>
      <c r="Y127" s="433">
        <f>SUM(Y119:AB126)</f>
        <v>0</v>
      </c>
      <c r="Z127" s="434"/>
      <c r="AA127" s="434"/>
      <c r="AB127" s="457"/>
      <c r="AC127" s="456" t="s">
        <v>37</v>
      </c>
      <c r="AD127" s="65"/>
      <c r="AE127" s="65"/>
      <c r="AF127" s="65"/>
      <c r="AG127" s="65"/>
      <c r="AH127" s="432"/>
      <c r="AI127" s="168"/>
      <c r="AJ127" s="168"/>
      <c r="AK127" s="168"/>
      <c r="AL127" s="168"/>
      <c r="AM127" s="168"/>
      <c r="AN127" s="168"/>
      <c r="AO127" s="168"/>
      <c r="AP127" s="168"/>
      <c r="AQ127" s="168"/>
      <c r="AR127" s="168"/>
      <c r="AS127" s="168"/>
      <c r="AT127" s="169"/>
      <c r="AU127" s="433">
        <f>SUM(AU119:AX126)</f>
        <v>0</v>
      </c>
      <c r="AV127" s="434"/>
      <c r="AW127" s="434"/>
      <c r="AX127" s="435"/>
    </row>
    <row r="128" spans="1:50" ht="30" customHeight="1" x14ac:dyDescent="0.15">
      <c r="A128" s="221"/>
      <c r="B128" s="222"/>
      <c r="C128" s="222"/>
      <c r="D128" s="222"/>
      <c r="E128" s="222"/>
      <c r="F128" s="223"/>
      <c r="G128" s="451" t="s">
        <v>150</v>
      </c>
      <c r="H128" s="452"/>
      <c r="I128" s="452"/>
      <c r="J128" s="452"/>
      <c r="K128" s="452"/>
      <c r="L128" s="452"/>
      <c r="M128" s="452"/>
      <c r="N128" s="452"/>
      <c r="O128" s="452"/>
      <c r="P128" s="452"/>
      <c r="Q128" s="452"/>
      <c r="R128" s="452"/>
      <c r="S128" s="452"/>
      <c r="T128" s="452"/>
      <c r="U128" s="452"/>
      <c r="V128" s="452"/>
      <c r="W128" s="452"/>
      <c r="X128" s="452"/>
      <c r="Y128" s="452"/>
      <c r="Z128" s="452"/>
      <c r="AA128" s="452"/>
      <c r="AB128" s="453"/>
      <c r="AC128" s="451" t="s">
        <v>151</v>
      </c>
      <c r="AD128" s="452"/>
      <c r="AE128" s="452"/>
      <c r="AF128" s="452"/>
      <c r="AG128" s="452"/>
      <c r="AH128" s="452"/>
      <c r="AI128" s="452"/>
      <c r="AJ128" s="452"/>
      <c r="AK128" s="452"/>
      <c r="AL128" s="452"/>
      <c r="AM128" s="452"/>
      <c r="AN128" s="452"/>
      <c r="AO128" s="452"/>
      <c r="AP128" s="452"/>
      <c r="AQ128" s="452"/>
      <c r="AR128" s="452"/>
      <c r="AS128" s="452"/>
      <c r="AT128" s="452"/>
      <c r="AU128" s="452"/>
      <c r="AV128" s="452"/>
      <c r="AW128" s="452"/>
      <c r="AX128" s="454"/>
    </row>
    <row r="129" spans="1:50" ht="24.75" customHeight="1" x14ac:dyDescent="0.15">
      <c r="A129" s="221"/>
      <c r="B129" s="222"/>
      <c r="C129" s="222"/>
      <c r="D129" s="222"/>
      <c r="E129" s="222"/>
      <c r="F129" s="223"/>
      <c r="G129" s="367" t="s">
        <v>69</v>
      </c>
      <c r="H129" s="209"/>
      <c r="I129" s="209"/>
      <c r="J129" s="209"/>
      <c r="K129" s="209"/>
      <c r="L129" s="230" t="s">
        <v>139</v>
      </c>
      <c r="M129" s="65"/>
      <c r="N129" s="65"/>
      <c r="O129" s="65"/>
      <c r="P129" s="65"/>
      <c r="Q129" s="65"/>
      <c r="R129" s="65"/>
      <c r="S129" s="65"/>
      <c r="T129" s="65"/>
      <c r="U129" s="65"/>
      <c r="V129" s="65"/>
      <c r="W129" s="65"/>
      <c r="X129" s="66"/>
      <c r="Y129" s="436" t="s">
        <v>140</v>
      </c>
      <c r="Z129" s="437"/>
      <c r="AA129" s="437"/>
      <c r="AB129" s="455"/>
      <c r="AC129" s="367" t="s">
        <v>69</v>
      </c>
      <c r="AD129" s="209"/>
      <c r="AE129" s="209"/>
      <c r="AF129" s="209"/>
      <c r="AG129" s="209"/>
      <c r="AH129" s="230" t="s">
        <v>139</v>
      </c>
      <c r="AI129" s="65"/>
      <c r="AJ129" s="65"/>
      <c r="AK129" s="65"/>
      <c r="AL129" s="65"/>
      <c r="AM129" s="65"/>
      <c r="AN129" s="65"/>
      <c r="AO129" s="65"/>
      <c r="AP129" s="65"/>
      <c r="AQ129" s="65"/>
      <c r="AR129" s="65"/>
      <c r="AS129" s="65"/>
      <c r="AT129" s="66"/>
      <c r="AU129" s="436" t="s">
        <v>140</v>
      </c>
      <c r="AV129" s="437"/>
      <c r="AW129" s="437"/>
      <c r="AX129" s="438"/>
    </row>
    <row r="130" spans="1:50" ht="24.75" customHeight="1" x14ac:dyDescent="0.15">
      <c r="A130" s="221"/>
      <c r="B130" s="222"/>
      <c r="C130" s="222"/>
      <c r="D130" s="222"/>
      <c r="E130" s="222"/>
      <c r="F130" s="223"/>
      <c r="G130" s="439"/>
      <c r="H130" s="338"/>
      <c r="I130" s="338"/>
      <c r="J130" s="338"/>
      <c r="K130" s="440"/>
      <c r="L130" s="441"/>
      <c r="M130" s="442"/>
      <c r="N130" s="442"/>
      <c r="O130" s="442"/>
      <c r="P130" s="442"/>
      <c r="Q130" s="442"/>
      <c r="R130" s="442"/>
      <c r="S130" s="442"/>
      <c r="T130" s="442"/>
      <c r="U130" s="442"/>
      <c r="V130" s="442"/>
      <c r="W130" s="442"/>
      <c r="X130" s="443"/>
      <c r="Y130" s="444"/>
      <c r="Z130" s="445"/>
      <c r="AA130" s="445"/>
      <c r="AB130" s="446"/>
      <c r="AC130" s="439"/>
      <c r="AD130" s="338"/>
      <c r="AE130" s="338"/>
      <c r="AF130" s="338"/>
      <c r="AG130" s="440"/>
      <c r="AH130" s="441"/>
      <c r="AI130" s="442"/>
      <c r="AJ130" s="442"/>
      <c r="AK130" s="442"/>
      <c r="AL130" s="442"/>
      <c r="AM130" s="442"/>
      <c r="AN130" s="442"/>
      <c r="AO130" s="442"/>
      <c r="AP130" s="442"/>
      <c r="AQ130" s="442"/>
      <c r="AR130" s="442"/>
      <c r="AS130" s="442"/>
      <c r="AT130" s="443"/>
      <c r="AU130" s="444"/>
      <c r="AV130" s="445"/>
      <c r="AW130" s="445"/>
      <c r="AX130" s="447"/>
    </row>
    <row r="131" spans="1:50" ht="24.75" customHeight="1" x14ac:dyDescent="0.15">
      <c r="A131" s="221"/>
      <c r="B131" s="222"/>
      <c r="C131" s="222"/>
      <c r="D131" s="222"/>
      <c r="E131" s="222"/>
      <c r="F131" s="223"/>
      <c r="G131" s="659"/>
      <c r="H131" s="327"/>
      <c r="I131" s="327"/>
      <c r="J131" s="327"/>
      <c r="K131" s="660"/>
      <c r="L131" s="661"/>
      <c r="M131" s="642"/>
      <c r="N131" s="642"/>
      <c r="O131" s="642"/>
      <c r="P131" s="642"/>
      <c r="Q131" s="642"/>
      <c r="R131" s="642"/>
      <c r="S131" s="642"/>
      <c r="T131" s="642"/>
      <c r="U131" s="642"/>
      <c r="V131" s="642"/>
      <c r="W131" s="642"/>
      <c r="X131" s="662"/>
      <c r="Y131" s="663"/>
      <c r="Z131" s="664"/>
      <c r="AA131" s="664"/>
      <c r="AB131" s="665"/>
      <c r="AC131" s="659"/>
      <c r="AD131" s="327"/>
      <c r="AE131" s="327"/>
      <c r="AF131" s="327"/>
      <c r="AG131" s="660"/>
      <c r="AH131" s="661"/>
      <c r="AI131" s="642"/>
      <c r="AJ131" s="642"/>
      <c r="AK131" s="642"/>
      <c r="AL131" s="642"/>
      <c r="AM131" s="642"/>
      <c r="AN131" s="642"/>
      <c r="AO131" s="642"/>
      <c r="AP131" s="642"/>
      <c r="AQ131" s="642"/>
      <c r="AR131" s="642"/>
      <c r="AS131" s="642"/>
      <c r="AT131" s="662"/>
      <c r="AU131" s="663"/>
      <c r="AV131" s="664"/>
      <c r="AW131" s="664"/>
      <c r="AX131" s="666"/>
    </row>
    <row r="132" spans="1:50" ht="24.75" customHeight="1" x14ac:dyDescent="0.15">
      <c r="A132" s="221"/>
      <c r="B132" s="222"/>
      <c r="C132" s="222"/>
      <c r="D132" s="222"/>
      <c r="E132" s="222"/>
      <c r="F132" s="223"/>
      <c r="G132" s="659"/>
      <c r="H132" s="327"/>
      <c r="I132" s="327"/>
      <c r="J132" s="327"/>
      <c r="K132" s="660"/>
      <c r="L132" s="661"/>
      <c r="M132" s="642"/>
      <c r="N132" s="642"/>
      <c r="O132" s="642"/>
      <c r="P132" s="642"/>
      <c r="Q132" s="642"/>
      <c r="R132" s="642"/>
      <c r="S132" s="642"/>
      <c r="T132" s="642"/>
      <c r="U132" s="642"/>
      <c r="V132" s="642"/>
      <c r="W132" s="642"/>
      <c r="X132" s="662"/>
      <c r="Y132" s="663"/>
      <c r="Z132" s="664"/>
      <c r="AA132" s="664"/>
      <c r="AB132" s="665"/>
      <c r="AC132" s="659"/>
      <c r="AD132" s="327"/>
      <c r="AE132" s="327"/>
      <c r="AF132" s="327"/>
      <c r="AG132" s="660"/>
      <c r="AH132" s="661"/>
      <c r="AI132" s="642"/>
      <c r="AJ132" s="642"/>
      <c r="AK132" s="642"/>
      <c r="AL132" s="642"/>
      <c r="AM132" s="642"/>
      <c r="AN132" s="642"/>
      <c r="AO132" s="642"/>
      <c r="AP132" s="642"/>
      <c r="AQ132" s="642"/>
      <c r="AR132" s="642"/>
      <c r="AS132" s="642"/>
      <c r="AT132" s="662"/>
      <c r="AU132" s="663"/>
      <c r="AV132" s="664"/>
      <c r="AW132" s="664"/>
      <c r="AX132" s="666"/>
    </row>
    <row r="133" spans="1:50" ht="24.75" customHeight="1" x14ac:dyDescent="0.15">
      <c r="A133" s="221"/>
      <c r="B133" s="222"/>
      <c r="C133" s="222"/>
      <c r="D133" s="222"/>
      <c r="E133" s="222"/>
      <c r="F133" s="223"/>
      <c r="G133" s="659"/>
      <c r="H133" s="327"/>
      <c r="I133" s="327"/>
      <c r="J133" s="327"/>
      <c r="K133" s="660"/>
      <c r="L133" s="661"/>
      <c r="M133" s="642"/>
      <c r="N133" s="642"/>
      <c r="O133" s="642"/>
      <c r="P133" s="642"/>
      <c r="Q133" s="642"/>
      <c r="R133" s="642"/>
      <c r="S133" s="642"/>
      <c r="T133" s="642"/>
      <c r="U133" s="642"/>
      <c r="V133" s="642"/>
      <c r="W133" s="642"/>
      <c r="X133" s="662"/>
      <c r="Y133" s="663"/>
      <c r="Z133" s="664"/>
      <c r="AA133" s="664"/>
      <c r="AB133" s="665"/>
      <c r="AC133" s="659"/>
      <c r="AD133" s="327"/>
      <c r="AE133" s="327"/>
      <c r="AF133" s="327"/>
      <c r="AG133" s="660"/>
      <c r="AH133" s="661"/>
      <c r="AI133" s="642"/>
      <c r="AJ133" s="642"/>
      <c r="AK133" s="642"/>
      <c r="AL133" s="642"/>
      <c r="AM133" s="642"/>
      <c r="AN133" s="642"/>
      <c r="AO133" s="642"/>
      <c r="AP133" s="642"/>
      <c r="AQ133" s="642"/>
      <c r="AR133" s="642"/>
      <c r="AS133" s="642"/>
      <c r="AT133" s="662"/>
      <c r="AU133" s="663"/>
      <c r="AV133" s="664"/>
      <c r="AW133" s="664"/>
      <c r="AX133" s="666"/>
    </row>
    <row r="134" spans="1:50" ht="24.75" customHeight="1" x14ac:dyDescent="0.15">
      <c r="A134" s="221"/>
      <c r="B134" s="222"/>
      <c r="C134" s="222"/>
      <c r="D134" s="222"/>
      <c r="E134" s="222"/>
      <c r="F134" s="223"/>
      <c r="G134" s="659"/>
      <c r="H134" s="327"/>
      <c r="I134" s="327"/>
      <c r="J134" s="327"/>
      <c r="K134" s="660"/>
      <c r="L134" s="661"/>
      <c r="M134" s="642"/>
      <c r="N134" s="642"/>
      <c r="O134" s="642"/>
      <c r="P134" s="642"/>
      <c r="Q134" s="642"/>
      <c r="R134" s="642"/>
      <c r="S134" s="642"/>
      <c r="T134" s="642"/>
      <c r="U134" s="642"/>
      <c r="V134" s="642"/>
      <c r="W134" s="642"/>
      <c r="X134" s="662"/>
      <c r="Y134" s="663"/>
      <c r="Z134" s="664"/>
      <c r="AA134" s="664"/>
      <c r="AB134" s="664"/>
      <c r="AC134" s="659"/>
      <c r="AD134" s="327"/>
      <c r="AE134" s="327"/>
      <c r="AF134" s="327"/>
      <c r="AG134" s="660"/>
      <c r="AH134" s="661"/>
      <c r="AI134" s="642"/>
      <c r="AJ134" s="642"/>
      <c r="AK134" s="642"/>
      <c r="AL134" s="642"/>
      <c r="AM134" s="642"/>
      <c r="AN134" s="642"/>
      <c r="AO134" s="642"/>
      <c r="AP134" s="642"/>
      <c r="AQ134" s="642"/>
      <c r="AR134" s="642"/>
      <c r="AS134" s="642"/>
      <c r="AT134" s="662"/>
      <c r="AU134" s="663"/>
      <c r="AV134" s="664"/>
      <c r="AW134" s="664"/>
      <c r="AX134" s="666"/>
    </row>
    <row r="135" spans="1:50" ht="24.75" customHeight="1" x14ac:dyDescent="0.15">
      <c r="A135" s="221"/>
      <c r="B135" s="222"/>
      <c r="C135" s="222"/>
      <c r="D135" s="222"/>
      <c r="E135" s="222"/>
      <c r="F135" s="223"/>
      <c r="G135" s="659"/>
      <c r="H135" s="327"/>
      <c r="I135" s="327"/>
      <c r="J135" s="327"/>
      <c r="K135" s="660"/>
      <c r="L135" s="661"/>
      <c r="M135" s="642"/>
      <c r="N135" s="642"/>
      <c r="O135" s="642"/>
      <c r="P135" s="642"/>
      <c r="Q135" s="642"/>
      <c r="R135" s="642"/>
      <c r="S135" s="642"/>
      <c r="T135" s="642"/>
      <c r="U135" s="642"/>
      <c r="V135" s="642"/>
      <c r="W135" s="642"/>
      <c r="X135" s="662"/>
      <c r="Y135" s="663"/>
      <c r="Z135" s="664"/>
      <c r="AA135" s="664"/>
      <c r="AB135" s="664"/>
      <c r="AC135" s="659"/>
      <c r="AD135" s="327"/>
      <c r="AE135" s="327"/>
      <c r="AF135" s="327"/>
      <c r="AG135" s="660"/>
      <c r="AH135" s="661"/>
      <c r="AI135" s="642"/>
      <c r="AJ135" s="642"/>
      <c r="AK135" s="642"/>
      <c r="AL135" s="642"/>
      <c r="AM135" s="642"/>
      <c r="AN135" s="642"/>
      <c r="AO135" s="642"/>
      <c r="AP135" s="642"/>
      <c r="AQ135" s="642"/>
      <c r="AR135" s="642"/>
      <c r="AS135" s="642"/>
      <c r="AT135" s="662"/>
      <c r="AU135" s="663"/>
      <c r="AV135" s="664"/>
      <c r="AW135" s="664"/>
      <c r="AX135" s="666"/>
    </row>
    <row r="136" spans="1:50" ht="24.75" customHeight="1" x14ac:dyDescent="0.15">
      <c r="A136" s="221"/>
      <c r="B136" s="222"/>
      <c r="C136" s="222"/>
      <c r="D136" s="222"/>
      <c r="E136" s="222"/>
      <c r="F136" s="223"/>
      <c r="G136" s="659"/>
      <c r="H136" s="327"/>
      <c r="I136" s="327"/>
      <c r="J136" s="327"/>
      <c r="K136" s="660"/>
      <c r="L136" s="661"/>
      <c r="M136" s="642"/>
      <c r="N136" s="642"/>
      <c r="O136" s="642"/>
      <c r="P136" s="642"/>
      <c r="Q136" s="642"/>
      <c r="R136" s="642"/>
      <c r="S136" s="642"/>
      <c r="T136" s="642"/>
      <c r="U136" s="642"/>
      <c r="V136" s="642"/>
      <c r="W136" s="642"/>
      <c r="X136" s="662"/>
      <c r="Y136" s="663"/>
      <c r="Z136" s="664"/>
      <c r="AA136" s="664"/>
      <c r="AB136" s="664"/>
      <c r="AC136" s="659"/>
      <c r="AD136" s="327"/>
      <c r="AE136" s="327"/>
      <c r="AF136" s="327"/>
      <c r="AG136" s="660"/>
      <c r="AH136" s="661"/>
      <c r="AI136" s="642"/>
      <c r="AJ136" s="642"/>
      <c r="AK136" s="642"/>
      <c r="AL136" s="642"/>
      <c r="AM136" s="642"/>
      <c r="AN136" s="642"/>
      <c r="AO136" s="642"/>
      <c r="AP136" s="642"/>
      <c r="AQ136" s="642"/>
      <c r="AR136" s="642"/>
      <c r="AS136" s="642"/>
      <c r="AT136" s="662"/>
      <c r="AU136" s="663"/>
      <c r="AV136" s="664"/>
      <c r="AW136" s="664"/>
      <c r="AX136" s="666"/>
    </row>
    <row r="137" spans="1:50" ht="24.75" customHeight="1" x14ac:dyDescent="0.15">
      <c r="A137" s="221"/>
      <c r="B137" s="222"/>
      <c r="C137" s="222"/>
      <c r="D137" s="222"/>
      <c r="E137" s="222"/>
      <c r="F137" s="223"/>
      <c r="G137" s="667"/>
      <c r="H137" s="332"/>
      <c r="I137" s="332"/>
      <c r="J137" s="332"/>
      <c r="K137" s="668"/>
      <c r="L137" s="669"/>
      <c r="M137" s="645"/>
      <c r="N137" s="645"/>
      <c r="O137" s="645"/>
      <c r="P137" s="645"/>
      <c r="Q137" s="645"/>
      <c r="R137" s="645"/>
      <c r="S137" s="645"/>
      <c r="T137" s="645"/>
      <c r="U137" s="645"/>
      <c r="V137" s="645"/>
      <c r="W137" s="645"/>
      <c r="X137" s="670"/>
      <c r="Y137" s="671"/>
      <c r="Z137" s="672"/>
      <c r="AA137" s="672"/>
      <c r="AB137" s="672"/>
      <c r="AC137" s="667"/>
      <c r="AD137" s="332"/>
      <c r="AE137" s="332"/>
      <c r="AF137" s="332"/>
      <c r="AG137" s="668"/>
      <c r="AH137" s="669"/>
      <c r="AI137" s="645"/>
      <c r="AJ137" s="645"/>
      <c r="AK137" s="645"/>
      <c r="AL137" s="645"/>
      <c r="AM137" s="645"/>
      <c r="AN137" s="645"/>
      <c r="AO137" s="645"/>
      <c r="AP137" s="645"/>
      <c r="AQ137" s="645"/>
      <c r="AR137" s="645"/>
      <c r="AS137" s="645"/>
      <c r="AT137" s="670"/>
      <c r="AU137" s="671"/>
      <c r="AV137" s="672"/>
      <c r="AW137" s="672"/>
      <c r="AX137" s="673"/>
    </row>
    <row r="138" spans="1:50" ht="24.75" customHeight="1" thickBot="1" x14ac:dyDescent="0.2">
      <c r="A138" s="474"/>
      <c r="B138" s="475"/>
      <c r="C138" s="475"/>
      <c r="D138" s="475"/>
      <c r="E138" s="475"/>
      <c r="F138" s="476"/>
      <c r="G138" s="463" t="s">
        <v>37</v>
      </c>
      <c r="H138" s="411"/>
      <c r="I138" s="411"/>
      <c r="J138" s="411"/>
      <c r="K138" s="411"/>
      <c r="L138" s="464"/>
      <c r="M138" s="465"/>
      <c r="N138" s="465"/>
      <c r="O138" s="465"/>
      <c r="P138" s="465"/>
      <c r="Q138" s="465"/>
      <c r="R138" s="465"/>
      <c r="S138" s="465"/>
      <c r="T138" s="465"/>
      <c r="U138" s="465"/>
      <c r="V138" s="465"/>
      <c r="W138" s="465"/>
      <c r="X138" s="466"/>
      <c r="Y138" s="467">
        <f>SUM(Y130:AB137)</f>
        <v>0</v>
      </c>
      <c r="Z138" s="468"/>
      <c r="AA138" s="468"/>
      <c r="AB138" s="469"/>
      <c r="AC138" s="463" t="s">
        <v>37</v>
      </c>
      <c r="AD138" s="411"/>
      <c r="AE138" s="411"/>
      <c r="AF138" s="411"/>
      <c r="AG138" s="411"/>
      <c r="AH138" s="464"/>
      <c r="AI138" s="465"/>
      <c r="AJ138" s="465"/>
      <c r="AK138" s="465"/>
      <c r="AL138" s="465"/>
      <c r="AM138" s="465"/>
      <c r="AN138" s="465"/>
      <c r="AO138" s="465"/>
      <c r="AP138" s="465"/>
      <c r="AQ138" s="465"/>
      <c r="AR138" s="465"/>
      <c r="AS138" s="465"/>
      <c r="AT138" s="466"/>
      <c r="AU138" s="467">
        <f>SUM(AU130:AX137)</f>
        <v>0</v>
      </c>
      <c r="AV138" s="468"/>
      <c r="AW138" s="468"/>
      <c r="AX138" s="470"/>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1"/>
      <c r="B140" s="24" t="s">
        <v>218</v>
      </c>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row>
    <row r="141" spans="1:50" x14ac:dyDescent="0.15">
      <c r="A141" s="1"/>
      <c r="B141" s="1" t="s">
        <v>217</v>
      </c>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row>
    <row r="142" spans="1:50" ht="24" customHeight="1" x14ac:dyDescent="0.15">
      <c r="A142" s="461"/>
      <c r="B142" s="461"/>
      <c r="C142" s="170" t="s">
        <v>216</v>
      </c>
      <c r="D142" s="170"/>
      <c r="E142" s="170"/>
      <c r="F142" s="170"/>
      <c r="G142" s="170"/>
      <c r="H142" s="170"/>
      <c r="I142" s="170"/>
      <c r="J142" s="170"/>
      <c r="K142" s="170"/>
      <c r="L142" s="170"/>
      <c r="M142" s="170" t="s">
        <v>215</v>
      </c>
      <c r="N142" s="170"/>
      <c r="O142" s="170"/>
      <c r="P142" s="170"/>
      <c r="Q142" s="170"/>
      <c r="R142" s="170"/>
      <c r="S142" s="170"/>
      <c r="T142" s="170"/>
      <c r="U142" s="170"/>
      <c r="V142" s="170"/>
      <c r="W142" s="170"/>
      <c r="X142" s="170"/>
      <c r="Y142" s="170"/>
      <c r="Z142" s="170"/>
      <c r="AA142" s="170"/>
      <c r="AB142" s="170"/>
      <c r="AC142" s="170"/>
      <c r="AD142" s="170"/>
      <c r="AE142" s="170"/>
      <c r="AF142" s="170"/>
      <c r="AG142" s="170"/>
      <c r="AH142" s="170"/>
      <c r="AI142" s="170"/>
      <c r="AJ142" s="170"/>
      <c r="AK142" s="178" t="s">
        <v>214</v>
      </c>
      <c r="AL142" s="170"/>
      <c r="AM142" s="170"/>
      <c r="AN142" s="170"/>
      <c r="AO142" s="170"/>
      <c r="AP142" s="170"/>
      <c r="AQ142" s="170" t="s">
        <v>158</v>
      </c>
      <c r="AR142" s="170"/>
      <c r="AS142" s="170"/>
      <c r="AT142" s="170"/>
      <c r="AU142" s="109" t="s">
        <v>159</v>
      </c>
      <c r="AV142" s="110"/>
      <c r="AW142" s="110"/>
      <c r="AX142" s="462"/>
    </row>
    <row r="143" spans="1:50" ht="24" customHeight="1" x14ac:dyDescent="0.15">
      <c r="A143" s="461">
        <v>1</v>
      </c>
      <c r="B143" s="461">
        <v>1</v>
      </c>
      <c r="C143" s="481" t="s">
        <v>213</v>
      </c>
      <c r="D143" s="481"/>
      <c r="E143" s="481"/>
      <c r="F143" s="481"/>
      <c r="G143" s="481"/>
      <c r="H143" s="481"/>
      <c r="I143" s="481"/>
      <c r="J143" s="481"/>
      <c r="K143" s="481"/>
      <c r="L143" s="481"/>
      <c r="M143" s="481" t="s">
        <v>212</v>
      </c>
      <c r="N143" s="481"/>
      <c r="O143" s="481"/>
      <c r="P143" s="481"/>
      <c r="Q143" s="481"/>
      <c r="R143" s="481"/>
      <c r="S143" s="481"/>
      <c r="T143" s="481"/>
      <c r="U143" s="481"/>
      <c r="V143" s="481"/>
      <c r="W143" s="481"/>
      <c r="X143" s="481"/>
      <c r="Y143" s="481"/>
      <c r="Z143" s="481"/>
      <c r="AA143" s="481"/>
      <c r="AB143" s="481"/>
      <c r="AC143" s="481"/>
      <c r="AD143" s="481"/>
      <c r="AE143" s="481"/>
      <c r="AF143" s="481"/>
      <c r="AG143" s="481"/>
      <c r="AH143" s="481"/>
      <c r="AI143" s="481"/>
      <c r="AJ143" s="481"/>
      <c r="AK143" s="482">
        <v>2009</v>
      </c>
      <c r="AL143" s="481"/>
      <c r="AM143" s="481"/>
      <c r="AN143" s="481"/>
      <c r="AO143" s="481"/>
      <c r="AP143" s="481"/>
      <c r="AQ143" s="481" t="s">
        <v>207</v>
      </c>
      <c r="AR143" s="481"/>
      <c r="AS143" s="481"/>
      <c r="AT143" s="481"/>
      <c r="AU143" s="674">
        <v>0.94799999999999995</v>
      </c>
      <c r="AV143" s="675"/>
      <c r="AW143" s="675"/>
      <c r="AX143" s="676"/>
    </row>
    <row r="144" spans="1:50" ht="24" customHeight="1" x14ac:dyDescent="0.15">
      <c r="A144" s="461">
        <v>2</v>
      </c>
      <c r="B144" s="461">
        <v>1</v>
      </c>
      <c r="C144" s="481" t="s">
        <v>211</v>
      </c>
      <c r="D144" s="481"/>
      <c r="E144" s="481"/>
      <c r="F144" s="481"/>
      <c r="G144" s="481"/>
      <c r="H144" s="481"/>
      <c r="I144" s="481"/>
      <c r="J144" s="481"/>
      <c r="K144" s="481"/>
      <c r="L144" s="481"/>
      <c r="M144" s="481" t="s">
        <v>210</v>
      </c>
      <c r="N144" s="481"/>
      <c r="O144" s="481"/>
      <c r="P144" s="481"/>
      <c r="Q144" s="481"/>
      <c r="R144" s="481"/>
      <c r="S144" s="481"/>
      <c r="T144" s="481"/>
      <c r="U144" s="481"/>
      <c r="V144" s="481"/>
      <c r="W144" s="481"/>
      <c r="X144" s="481"/>
      <c r="Y144" s="481"/>
      <c r="Z144" s="481"/>
      <c r="AA144" s="481"/>
      <c r="AB144" s="481"/>
      <c r="AC144" s="481"/>
      <c r="AD144" s="481"/>
      <c r="AE144" s="481"/>
      <c r="AF144" s="481"/>
      <c r="AG144" s="481"/>
      <c r="AH144" s="481"/>
      <c r="AI144" s="481"/>
      <c r="AJ144" s="481"/>
      <c r="AK144" s="482">
        <v>400</v>
      </c>
      <c r="AL144" s="481"/>
      <c r="AM144" s="481"/>
      <c r="AN144" s="481"/>
      <c r="AO144" s="481"/>
      <c r="AP144" s="481"/>
      <c r="AQ144" s="481" t="s">
        <v>192</v>
      </c>
      <c r="AR144" s="481"/>
      <c r="AS144" s="481"/>
      <c r="AT144" s="481"/>
      <c r="AU144" s="674">
        <v>1</v>
      </c>
      <c r="AV144" s="675"/>
      <c r="AW144" s="675"/>
      <c r="AX144" s="676"/>
    </row>
    <row r="145" spans="1:50" ht="24" customHeight="1" x14ac:dyDescent="0.15">
      <c r="A145" s="461">
        <v>3</v>
      </c>
      <c r="B145" s="461">
        <v>1</v>
      </c>
      <c r="C145" s="481" t="s">
        <v>209</v>
      </c>
      <c r="D145" s="481"/>
      <c r="E145" s="481"/>
      <c r="F145" s="481"/>
      <c r="G145" s="481"/>
      <c r="H145" s="481"/>
      <c r="I145" s="481"/>
      <c r="J145" s="481"/>
      <c r="K145" s="481"/>
      <c r="L145" s="481"/>
      <c r="M145" s="481" t="s">
        <v>208</v>
      </c>
      <c r="N145" s="481"/>
      <c r="O145" s="481"/>
      <c r="P145" s="481"/>
      <c r="Q145" s="481"/>
      <c r="R145" s="481"/>
      <c r="S145" s="481"/>
      <c r="T145" s="481"/>
      <c r="U145" s="481"/>
      <c r="V145" s="481"/>
      <c r="W145" s="481"/>
      <c r="X145" s="481"/>
      <c r="Y145" s="481"/>
      <c r="Z145" s="481"/>
      <c r="AA145" s="481"/>
      <c r="AB145" s="481"/>
      <c r="AC145" s="481"/>
      <c r="AD145" s="481"/>
      <c r="AE145" s="481"/>
      <c r="AF145" s="481"/>
      <c r="AG145" s="481"/>
      <c r="AH145" s="481"/>
      <c r="AI145" s="481"/>
      <c r="AJ145" s="481"/>
      <c r="AK145" s="482">
        <v>358</v>
      </c>
      <c r="AL145" s="481"/>
      <c r="AM145" s="481"/>
      <c r="AN145" s="481"/>
      <c r="AO145" s="481"/>
      <c r="AP145" s="481"/>
      <c r="AQ145" s="481" t="s">
        <v>207</v>
      </c>
      <c r="AR145" s="481"/>
      <c r="AS145" s="481"/>
      <c r="AT145" s="481"/>
      <c r="AU145" s="674">
        <v>0.80500000000000005</v>
      </c>
      <c r="AV145" s="675"/>
      <c r="AW145" s="675"/>
      <c r="AX145" s="676"/>
    </row>
    <row r="146" spans="1:50" ht="24" customHeight="1" x14ac:dyDescent="0.15">
      <c r="A146" s="461">
        <v>4</v>
      </c>
      <c r="B146" s="461">
        <v>1</v>
      </c>
      <c r="C146" s="481" t="s">
        <v>206</v>
      </c>
      <c r="D146" s="481"/>
      <c r="E146" s="481"/>
      <c r="F146" s="481"/>
      <c r="G146" s="481"/>
      <c r="H146" s="481"/>
      <c r="I146" s="481"/>
      <c r="J146" s="481"/>
      <c r="K146" s="481"/>
      <c r="L146" s="481"/>
      <c r="M146" s="481" t="s">
        <v>205</v>
      </c>
      <c r="N146" s="481"/>
      <c r="O146" s="481"/>
      <c r="P146" s="481"/>
      <c r="Q146" s="481"/>
      <c r="R146" s="481"/>
      <c r="S146" s="481"/>
      <c r="T146" s="481"/>
      <c r="U146" s="481"/>
      <c r="V146" s="481"/>
      <c r="W146" s="481"/>
      <c r="X146" s="481"/>
      <c r="Y146" s="481"/>
      <c r="Z146" s="481"/>
      <c r="AA146" s="481"/>
      <c r="AB146" s="481"/>
      <c r="AC146" s="481"/>
      <c r="AD146" s="481"/>
      <c r="AE146" s="481"/>
      <c r="AF146" s="481"/>
      <c r="AG146" s="481"/>
      <c r="AH146" s="481"/>
      <c r="AI146" s="481"/>
      <c r="AJ146" s="481"/>
      <c r="AK146" s="482">
        <v>210</v>
      </c>
      <c r="AL146" s="481"/>
      <c r="AM146" s="481"/>
      <c r="AN146" s="481"/>
      <c r="AO146" s="481"/>
      <c r="AP146" s="481"/>
      <c r="AQ146" s="481" t="s">
        <v>192</v>
      </c>
      <c r="AR146" s="481"/>
      <c r="AS146" s="481"/>
      <c r="AT146" s="481"/>
      <c r="AU146" s="674">
        <v>0.997</v>
      </c>
      <c r="AV146" s="675"/>
      <c r="AW146" s="675"/>
      <c r="AX146" s="676"/>
    </row>
    <row r="147" spans="1:50" ht="24" customHeight="1" x14ac:dyDescent="0.15">
      <c r="A147" s="461">
        <v>5</v>
      </c>
      <c r="B147" s="461">
        <v>1</v>
      </c>
      <c r="C147" s="677" t="s">
        <v>204</v>
      </c>
      <c r="D147" s="678"/>
      <c r="E147" s="678"/>
      <c r="F147" s="678"/>
      <c r="G147" s="678"/>
      <c r="H147" s="678"/>
      <c r="I147" s="678"/>
      <c r="J147" s="678"/>
      <c r="K147" s="678"/>
      <c r="L147" s="678"/>
      <c r="M147" s="481" t="s">
        <v>203</v>
      </c>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2">
        <v>143</v>
      </c>
      <c r="AL147" s="481"/>
      <c r="AM147" s="481"/>
      <c r="AN147" s="481"/>
      <c r="AO147" s="481"/>
      <c r="AP147" s="481"/>
      <c r="AQ147" s="481" t="s">
        <v>192</v>
      </c>
      <c r="AR147" s="481"/>
      <c r="AS147" s="481"/>
      <c r="AT147" s="481"/>
      <c r="AU147" s="674">
        <v>0.97199999999999998</v>
      </c>
      <c r="AV147" s="675"/>
      <c r="AW147" s="675"/>
      <c r="AX147" s="676"/>
    </row>
    <row r="148" spans="1:50" ht="24" customHeight="1" x14ac:dyDescent="0.15">
      <c r="A148" s="461">
        <v>6</v>
      </c>
      <c r="B148" s="461">
        <v>1</v>
      </c>
      <c r="C148" s="481" t="s">
        <v>202</v>
      </c>
      <c r="D148" s="481"/>
      <c r="E148" s="481"/>
      <c r="F148" s="481"/>
      <c r="G148" s="481"/>
      <c r="H148" s="481"/>
      <c r="I148" s="481"/>
      <c r="J148" s="481"/>
      <c r="K148" s="481"/>
      <c r="L148" s="481"/>
      <c r="M148" s="481" t="s">
        <v>201</v>
      </c>
      <c r="N148" s="481"/>
      <c r="O148" s="481"/>
      <c r="P148" s="481"/>
      <c r="Q148" s="481"/>
      <c r="R148" s="481"/>
      <c r="S148" s="481"/>
      <c r="T148" s="481"/>
      <c r="U148" s="481"/>
      <c r="V148" s="481"/>
      <c r="W148" s="481"/>
      <c r="X148" s="481"/>
      <c r="Y148" s="481"/>
      <c r="Z148" s="481"/>
      <c r="AA148" s="481"/>
      <c r="AB148" s="481"/>
      <c r="AC148" s="481"/>
      <c r="AD148" s="481"/>
      <c r="AE148" s="481"/>
      <c r="AF148" s="481"/>
      <c r="AG148" s="481"/>
      <c r="AH148" s="481"/>
      <c r="AI148" s="481"/>
      <c r="AJ148" s="481"/>
      <c r="AK148" s="482">
        <v>130</v>
      </c>
      <c r="AL148" s="481"/>
      <c r="AM148" s="481"/>
      <c r="AN148" s="481"/>
      <c r="AO148" s="481"/>
      <c r="AP148" s="481"/>
      <c r="AQ148" s="481" t="s">
        <v>192</v>
      </c>
      <c r="AR148" s="481"/>
      <c r="AS148" s="481"/>
      <c r="AT148" s="481"/>
      <c r="AU148" s="674">
        <v>0.88300000000000001</v>
      </c>
      <c r="AV148" s="675"/>
      <c r="AW148" s="675"/>
      <c r="AX148" s="676"/>
    </row>
    <row r="149" spans="1:50" ht="24" customHeight="1" x14ac:dyDescent="0.15">
      <c r="A149" s="461">
        <v>7</v>
      </c>
      <c r="B149" s="461">
        <v>1</v>
      </c>
      <c r="C149" s="677" t="s">
        <v>200</v>
      </c>
      <c r="D149" s="678"/>
      <c r="E149" s="678"/>
      <c r="F149" s="678"/>
      <c r="G149" s="678"/>
      <c r="H149" s="678"/>
      <c r="I149" s="678"/>
      <c r="J149" s="678"/>
      <c r="K149" s="678"/>
      <c r="L149" s="678"/>
      <c r="M149" s="481" t="s">
        <v>199</v>
      </c>
      <c r="N149" s="481"/>
      <c r="O149" s="481"/>
      <c r="P149" s="481"/>
      <c r="Q149" s="481"/>
      <c r="R149" s="481"/>
      <c r="S149" s="481"/>
      <c r="T149" s="481"/>
      <c r="U149" s="481"/>
      <c r="V149" s="481"/>
      <c r="W149" s="481"/>
      <c r="X149" s="481"/>
      <c r="Y149" s="481"/>
      <c r="Z149" s="481"/>
      <c r="AA149" s="481"/>
      <c r="AB149" s="481"/>
      <c r="AC149" s="481"/>
      <c r="AD149" s="481"/>
      <c r="AE149" s="481"/>
      <c r="AF149" s="481"/>
      <c r="AG149" s="481"/>
      <c r="AH149" s="481"/>
      <c r="AI149" s="481"/>
      <c r="AJ149" s="481"/>
      <c r="AK149" s="482">
        <v>115</v>
      </c>
      <c r="AL149" s="481"/>
      <c r="AM149" s="481"/>
      <c r="AN149" s="481"/>
      <c r="AO149" s="481"/>
      <c r="AP149" s="481"/>
      <c r="AQ149" s="481" t="s">
        <v>192</v>
      </c>
      <c r="AR149" s="481"/>
      <c r="AS149" s="481"/>
      <c r="AT149" s="481"/>
      <c r="AU149" s="674">
        <v>0.879</v>
      </c>
      <c r="AV149" s="675"/>
      <c r="AW149" s="675"/>
      <c r="AX149" s="676"/>
    </row>
    <row r="150" spans="1:50" ht="24" customHeight="1" x14ac:dyDescent="0.15">
      <c r="A150" s="461">
        <v>8</v>
      </c>
      <c r="B150" s="461">
        <v>1</v>
      </c>
      <c r="C150" s="481" t="s">
        <v>198</v>
      </c>
      <c r="D150" s="481"/>
      <c r="E150" s="481"/>
      <c r="F150" s="481"/>
      <c r="G150" s="481"/>
      <c r="H150" s="481"/>
      <c r="I150" s="481"/>
      <c r="J150" s="481"/>
      <c r="K150" s="481"/>
      <c r="L150" s="481"/>
      <c r="M150" s="481" t="s">
        <v>197</v>
      </c>
      <c r="N150" s="481"/>
      <c r="O150" s="481"/>
      <c r="P150" s="481"/>
      <c r="Q150" s="481"/>
      <c r="R150" s="481"/>
      <c r="S150" s="481"/>
      <c r="T150" s="481"/>
      <c r="U150" s="481"/>
      <c r="V150" s="481"/>
      <c r="W150" s="481"/>
      <c r="X150" s="481"/>
      <c r="Y150" s="481"/>
      <c r="Z150" s="481"/>
      <c r="AA150" s="481"/>
      <c r="AB150" s="481"/>
      <c r="AC150" s="481"/>
      <c r="AD150" s="481"/>
      <c r="AE150" s="481"/>
      <c r="AF150" s="481"/>
      <c r="AG150" s="481"/>
      <c r="AH150" s="481"/>
      <c r="AI150" s="481"/>
      <c r="AJ150" s="481"/>
      <c r="AK150" s="482">
        <v>103</v>
      </c>
      <c r="AL150" s="481"/>
      <c r="AM150" s="481"/>
      <c r="AN150" s="481"/>
      <c r="AO150" s="481"/>
      <c r="AP150" s="481"/>
      <c r="AQ150" s="481" t="s">
        <v>192</v>
      </c>
      <c r="AR150" s="481"/>
      <c r="AS150" s="481"/>
      <c r="AT150" s="481"/>
      <c r="AU150" s="674">
        <v>1</v>
      </c>
      <c r="AV150" s="675"/>
      <c r="AW150" s="675"/>
      <c r="AX150" s="676"/>
    </row>
    <row r="151" spans="1:50" ht="24" customHeight="1" x14ac:dyDescent="0.15">
      <c r="A151" s="461">
        <v>9</v>
      </c>
      <c r="B151" s="461">
        <v>1</v>
      </c>
      <c r="C151" s="481" t="s">
        <v>196</v>
      </c>
      <c r="D151" s="481"/>
      <c r="E151" s="481"/>
      <c r="F151" s="481"/>
      <c r="G151" s="481"/>
      <c r="H151" s="481"/>
      <c r="I151" s="481"/>
      <c r="J151" s="481"/>
      <c r="K151" s="481"/>
      <c r="L151" s="481"/>
      <c r="M151" s="481" t="s">
        <v>195</v>
      </c>
      <c r="N151" s="481"/>
      <c r="O151" s="481"/>
      <c r="P151" s="481"/>
      <c r="Q151" s="481"/>
      <c r="R151" s="481"/>
      <c r="S151" s="481"/>
      <c r="T151" s="481"/>
      <c r="U151" s="481"/>
      <c r="V151" s="481"/>
      <c r="W151" s="481"/>
      <c r="X151" s="481"/>
      <c r="Y151" s="481"/>
      <c r="Z151" s="481"/>
      <c r="AA151" s="481"/>
      <c r="AB151" s="481"/>
      <c r="AC151" s="481"/>
      <c r="AD151" s="481"/>
      <c r="AE151" s="481"/>
      <c r="AF151" s="481"/>
      <c r="AG151" s="481"/>
      <c r="AH151" s="481"/>
      <c r="AI151" s="481"/>
      <c r="AJ151" s="481"/>
      <c r="AK151" s="482">
        <v>92</v>
      </c>
      <c r="AL151" s="481"/>
      <c r="AM151" s="481"/>
      <c r="AN151" s="481"/>
      <c r="AO151" s="481"/>
      <c r="AP151" s="481"/>
      <c r="AQ151" s="481" t="s">
        <v>192</v>
      </c>
      <c r="AR151" s="481"/>
      <c r="AS151" s="481"/>
      <c r="AT151" s="481"/>
      <c r="AU151" s="674">
        <v>1</v>
      </c>
      <c r="AV151" s="675"/>
      <c r="AW151" s="675"/>
      <c r="AX151" s="676"/>
    </row>
    <row r="152" spans="1:50" ht="24" customHeight="1" x14ac:dyDescent="0.15">
      <c r="A152" s="461">
        <v>10</v>
      </c>
      <c r="B152" s="461">
        <v>1</v>
      </c>
      <c r="C152" s="481" t="s">
        <v>194</v>
      </c>
      <c r="D152" s="481"/>
      <c r="E152" s="481"/>
      <c r="F152" s="481"/>
      <c r="G152" s="481"/>
      <c r="H152" s="481"/>
      <c r="I152" s="481"/>
      <c r="J152" s="481"/>
      <c r="K152" s="481"/>
      <c r="L152" s="481"/>
      <c r="M152" s="481" t="s">
        <v>193</v>
      </c>
      <c r="N152" s="481"/>
      <c r="O152" s="481"/>
      <c r="P152" s="481"/>
      <c r="Q152" s="481"/>
      <c r="R152" s="481"/>
      <c r="S152" s="481"/>
      <c r="T152" s="481"/>
      <c r="U152" s="481"/>
      <c r="V152" s="481"/>
      <c r="W152" s="481"/>
      <c r="X152" s="481"/>
      <c r="Y152" s="481"/>
      <c r="Z152" s="481"/>
      <c r="AA152" s="481"/>
      <c r="AB152" s="481"/>
      <c r="AC152" s="481"/>
      <c r="AD152" s="481"/>
      <c r="AE152" s="481"/>
      <c r="AF152" s="481"/>
      <c r="AG152" s="481"/>
      <c r="AH152" s="481"/>
      <c r="AI152" s="481"/>
      <c r="AJ152" s="481"/>
      <c r="AK152" s="482">
        <v>65</v>
      </c>
      <c r="AL152" s="481"/>
      <c r="AM152" s="481"/>
      <c r="AN152" s="481"/>
      <c r="AO152" s="481"/>
      <c r="AP152" s="481"/>
      <c r="AQ152" s="481" t="s">
        <v>192</v>
      </c>
      <c r="AR152" s="481"/>
      <c r="AS152" s="481"/>
      <c r="AT152" s="481"/>
      <c r="AU152" s="674">
        <v>0.998</v>
      </c>
      <c r="AV152" s="675"/>
      <c r="AW152" s="675"/>
      <c r="AX152" s="676"/>
    </row>
    <row r="153" spans="1:50"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row>
    <row r="154" spans="1:50" x14ac:dyDescent="0.15">
      <c r="A154" s="1"/>
      <c r="B154" s="1" t="s">
        <v>191</v>
      </c>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row>
    <row r="155" spans="1:50" ht="24" customHeight="1" x14ac:dyDescent="0.15">
      <c r="A155" s="461"/>
      <c r="B155" s="461"/>
      <c r="C155" s="170" t="s">
        <v>188</v>
      </c>
      <c r="D155" s="170"/>
      <c r="E155" s="170"/>
      <c r="F155" s="170"/>
      <c r="G155" s="170"/>
      <c r="H155" s="170"/>
      <c r="I155" s="170"/>
      <c r="J155" s="170"/>
      <c r="K155" s="170"/>
      <c r="L155" s="170"/>
      <c r="M155" s="170" t="s">
        <v>187</v>
      </c>
      <c r="N155" s="170"/>
      <c r="O155" s="170"/>
      <c r="P155" s="170"/>
      <c r="Q155" s="170"/>
      <c r="R155" s="170"/>
      <c r="S155" s="170"/>
      <c r="T155" s="170"/>
      <c r="U155" s="170"/>
      <c r="V155" s="170"/>
      <c r="W155" s="170"/>
      <c r="X155" s="170"/>
      <c r="Y155" s="170"/>
      <c r="Z155" s="170"/>
      <c r="AA155" s="170"/>
      <c r="AB155" s="170"/>
      <c r="AC155" s="170"/>
      <c r="AD155" s="170"/>
      <c r="AE155" s="170"/>
      <c r="AF155" s="170"/>
      <c r="AG155" s="170"/>
      <c r="AH155" s="170"/>
      <c r="AI155" s="170"/>
      <c r="AJ155" s="170"/>
      <c r="AK155" s="178" t="s">
        <v>186</v>
      </c>
      <c r="AL155" s="170"/>
      <c r="AM155" s="170"/>
      <c r="AN155" s="170"/>
      <c r="AO155" s="170"/>
      <c r="AP155" s="170"/>
      <c r="AQ155" s="170" t="s">
        <v>158</v>
      </c>
      <c r="AR155" s="170"/>
      <c r="AS155" s="170"/>
      <c r="AT155" s="170"/>
      <c r="AU155" s="109" t="s">
        <v>159</v>
      </c>
      <c r="AV155" s="110"/>
      <c r="AW155" s="110"/>
      <c r="AX155" s="462"/>
    </row>
    <row r="156" spans="1:50" ht="24" customHeight="1" x14ac:dyDescent="0.15">
      <c r="A156" s="461">
        <v>1</v>
      </c>
      <c r="B156" s="461">
        <v>1</v>
      </c>
      <c r="C156" s="481"/>
      <c r="D156" s="481"/>
      <c r="E156" s="481"/>
      <c r="F156" s="481"/>
      <c r="G156" s="481"/>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2"/>
      <c r="AL156" s="481"/>
      <c r="AM156" s="481"/>
      <c r="AN156" s="481"/>
      <c r="AO156" s="481"/>
      <c r="AP156" s="481"/>
      <c r="AQ156" s="481"/>
      <c r="AR156" s="481"/>
      <c r="AS156" s="481"/>
      <c r="AT156" s="481"/>
      <c r="AU156" s="486"/>
      <c r="AV156" s="487"/>
      <c r="AW156" s="487"/>
      <c r="AX156" s="462"/>
    </row>
    <row r="157" spans="1:50" ht="24" customHeight="1" x14ac:dyDescent="0.15">
      <c r="A157" s="461">
        <v>2</v>
      </c>
      <c r="B157" s="461">
        <v>1</v>
      </c>
      <c r="C157" s="481"/>
      <c r="D157" s="481"/>
      <c r="E157" s="481"/>
      <c r="F157" s="481"/>
      <c r="G157" s="481"/>
      <c r="H157" s="481"/>
      <c r="I157" s="481"/>
      <c r="J157" s="481"/>
      <c r="K157" s="481"/>
      <c r="L157" s="481"/>
      <c r="M157" s="481"/>
      <c r="N157" s="481"/>
      <c r="O157" s="481"/>
      <c r="P157" s="481"/>
      <c r="Q157" s="481"/>
      <c r="R157" s="481"/>
      <c r="S157" s="481"/>
      <c r="T157" s="481"/>
      <c r="U157" s="481"/>
      <c r="V157" s="481"/>
      <c r="W157" s="481"/>
      <c r="X157" s="481"/>
      <c r="Y157" s="481"/>
      <c r="Z157" s="481"/>
      <c r="AA157" s="481"/>
      <c r="AB157" s="481"/>
      <c r="AC157" s="481"/>
      <c r="AD157" s="481"/>
      <c r="AE157" s="481"/>
      <c r="AF157" s="481"/>
      <c r="AG157" s="481"/>
      <c r="AH157" s="481"/>
      <c r="AI157" s="481"/>
      <c r="AJ157" s="481"/>
      <c r="AK157" s="482"/>
      <c r="AL157" s="481"/>
      <c r="AM157" s="481"/>
      <c r="AN157" s="481"/>
      <c r="AO157" s="481"/>
      <c r="AP157" s="481"/>
      <c r="AQ157" s="481"/>
      <c r="AR157" s="481"/>
      <c r="AS157" s="481"/>
      <c r="AT157" s="481"/>
      <c r="AU157" s="486"/>
      <c r="AV157" s="487"/>
      <c r="AW157" s="487"/>
      <c r="AX157" s="462"/>
    </row>
    <row r="158" spans="1:50" ht="24" customHeight="1" x14ac:dyDescent="0.15">
      <c r="A158" s="461">
        <v>3</v>
      </c>
      <c r="B158" s="461">
        <v>1</v>
      </c>
      <c r="C158" s="481"/>
      <c r="D158" s="481"/>
      <c r="E158" s="481"/>
      <c r="F158" s="481"/>
      <c r="G158" s="481"/>
      <c r="H158" s="481"/>
      <c r="I158" s="481"/>
      <c r="J158" s="481"/>
      <c r="K158" s="481"/>
      <c r="L158" s="481"/>
      <c r="M158" s="481"/>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2"/>
      <c r="AL158" s="481"/>
      <c r="AM158" s="481"/>
      <c r="AN158" s="481"/>
      <c r="AO158" s="481"/>
      <c r="AP158" s="481"/>
      <c r="AQ158" s="481"/>
      <c r="AR158" s="481"/>
      <c r="AS158" s="481"/>
      <c r="AT158" s="481"/>
      <c r="AU158" s="486"/>
      <c r="AV158" s="487"/>
      <c r="AW158" s="487"/>
      <c r="AX158" s="462"/>
    </row>
    <row r="159" spans="1:50" ht="24" customHeight="1" x14ac:dyDescent="0.15">
      <c r="A159" s="461">
        <v>4</v>
      </c>
      <c r="B159" s="461">
        <v>1</v>
      </c>
      <c r="C159" s="481"/>
      <c r="D159" s="481"/>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1"/>
      <c r="AJ159" s="481"/>
      <c r="AK159" s="482"/>
      <c r="AL159" s="481"/>
      <c r="AM159" s="481"/>
      <c r="AN159" s="481"/>
      <c r="AO159" s="481"/>
      <c r="AP159" s="481"/>
      <c r="AQ159" s="481"/>
      <c r="AR159" s="481"/>
      <c r="AS159" s="481"/>
      <c r="AT159" s="481"/>
      <c r="AU159" s="486"/>
      <c r="AV159" s="487"/>
      <c r="AW159" s="487"/>
      <c r="AX159" s="462"/>
    </row>
    <row r="160" spans="1:50" ht="24" customHeight="1" x14ac:dyDescent="0.15">
      <c r="A160" s="461">
        <v>5</v>
      </c>
      <c r="B160" s="461">
        <v>1</v>
      </c>
      <c r="C160" s="481"/>
      <c r="D160" s="481"/>
      <c r="E160" s="481"/>
      <c r="F160" s="481"/>
      <c r="G160" s="481"/>
      <c r="H160" s="481"/>
      <c r="I160" s="481"/>
      <c r="J160" s="481"/>
      <c r="K160" s="481"/>
      <c r="L160" s="481"/>
      <c r="M160" s="481"/>
      <c r="N160" s="481"/>
      <c r="O160" s="481"/>
      <c r="P160" s="481"/>
      <c r="Q160" s="481"/>
      <c r="R160" s="481"/>
      <c r="S160" s="481"/>
      <c r="T160" s="481"/>
      <c r="U160" s="481"/>
      <c r="V160" s="481"/>
      <c r="W160" s="481"/>
      <c r="X160" s="481"/>
      <c r="Y160" s="481"/>
      <c r="Z160" s="481"/>
      <c r="AA160" s="481"/>
      <c r="AB160" s="481"/>
      <c r="AC160" s="481"/>
      <c r="AD160" s="481"/>
      <c r="AE160" s="481"/>
      <c r="AF160" s="481"/>
      <c r="AG160" s="481"/>
      <c r="AH160" s="481"/>
      <c r="AI160" s="481"/>
      <c r="AJ160" s="481"/>
      <c r="AK160" s="482"/>
      <c r="AL160" s="481"/>
      <c r="AM160" s="481"/>
      <c r="AN160" s="481"/>
      <c r="AO160" s="481"/>
      <c r="AP160" s="481"/>
      <c r="AQ160" s="481"/>
      <c r="AR160" s="481"/>
      <c r="AS160" s="481"/>
      <c r="AT160" s="481"/>
      <c r="AU160" s="486"/>
      <c r="AV160" s="487"/>
      <c r="AW160" s="487"/>
      <c r="AX160" s="462"/>
    </row>
    <row r="161" spans="1:50" ht="24" customHeight="1" x14ac:dyDescent="0.15">
      <c r="A161" s="461">
        <v>6</v>
      </c>
      <c r="B161" s="461">
        <v>1</v>
      </c>
      <c r="C161" s="481"/>
      <c r="D161" s="481"/>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1"/>
      <c r="AJ161" s="481"/>
      <c r="AK161" s="482"/>
      <c r="AL161" s="481"/>
      <c r="AM161" s="481"/>
      <c r="AN161" s="481"/>
      <c r="AO161" s="481"/>
      <c r="AP161" s="481"/>
      <c r="AQ161" s="481"/>
      <c r="AR161" s="481"/>
      <c r="AS161" s="481"/>
      <c r="AT161" s="481"/>
      <c r="AU161" s="486"/>
      <c r="AV161" s="487"/>
      <c r="AW161" s="487"/>
      <c r="AX161" s="462"/>
    </row>
    <row r="162" spans="1:50" ht="24" customHeight="1" x14ac:dyDescent="0.15">
      <c r="A162" s="461">
        <v>7</v>
      </c>
      <c r="B162" s="461">
        <v>1</v>
      </c>
      <c r="C162" s="481"/>
      <c r="D162" s="481"/>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1"/>
      <c r="AJ162" s="481"/>
      <c r="AK162" s="482"/>
      <c r="AL162" s="481"/>
      <c r="AM162" s="481"/>
      <c r="AN162" s="481"/>
      <c r="AO162" s="481"/>
      <c r="AP162" s="481"/>
      <c r="AQ162" s="481"/>
      <c r="AR162" s="481"/>
      <c r="AS162" s="481"/>
      <c r="AT162" s="481"/>
      <c r="AU162" s="486"/>
      <c r="AV162" s="487"/>
      <c r="AW162" s="487"/>
      <c r="AX162" s="462"/>
    </row>
    <row r="163" spans="1:50" ht="24" customHeight="1" x14ac:dyDescent="0.15">
      <c r="A163" s="461">
        <v>8</v>
      </c>
      <c r="B163" s="461">
        <v>1</v>
      </c>
      <c r="C163" s="481"/>
      <c r="D163" s="481"/>
      <c r="E163" s="481"/>
      <c r="F163" s="481"/>
      <c r="G163" s="481"/>
      <c r="H163" s="481"/>
      <c r="I163" s="481"/>
      <c r="J163" s="481"/>
      <c r="K163" s="481"/>
      <c r="L163" s="481"/>
      <c r="M163" s="481"/>
      <c r="N163" s="481"/>
      <c r="O163" s="481"/>
      <c r="P163" s="481"/>
      <c r="Q163" s="481"/>
      <c r="R163" s="481"/>
      <c r="S163" s="481"/>
      <c r="T163" s="481"/>
      <c r="U163" s="481"/>
      <c r="V163" s="481"/>
      <c r="W163" s="481"/>
      <c r="X163" s="481"/>
      <c r="Y163" s="481"/>
      <c r="Z163" s="481"/>
      <c r="AA163" s="481"/>
      <c r="AB163" s="481"/>
      <c r="AC163" s="481"/>
      <c r="AD163" s="481"/>
      <c r="AE163" s="481"/>
      <c r="AF163" s="481"/>
      <c r="AG163" s="481"/>
      <c r="AH163" s="481"/>
      <c r="AI163" s="481"/>
      <c r="AJ163" s="481"/>
      <c r="AK163" s="482"/>
      <c r="AL163" s="481"/>
      <c r="AM163" s="481"/>
      <c r="AN163" s="481"/>
      <c r="AO163" s="481"/>
      <c r="AP163" s="481"/>
      <c r="AQ163" s="481"/>
      <c r="AR163" s="481"/>
      <c r="AS163" s="481"/>
      <c r="AT163" s="481"/>
      <c r="AU163" s="486"/>
      <c r="AV163" s="487"/>
      <c r="AW163" s="487"/>
      <c r="AX163" s="462"/>
    </row>
    <row r="164" spans="1:50" ht="24" customHeight="1" x14ac:dyDescent="0.15">
      <c r="A164" s="461">
        <v>9</v>
      </c>
      <c r="B164" s="461">
        <v>1</v>
      </c>
      <c r="C164" s="481"/>
      <c r="D164" s="481"/>
      <c r="E164" s="481"/>
      <c r="F164" s="481"/>
      <c r="G164" s="481"/>
      <c r="H164" s="481"/>
      <c r="I164" s="481"/>
      <c r="J164" s="481"/>
      <c r="K164" s="481"/>
      <c r="L164" s="481"/>
      <c r="M164" s="481"/>
      <c r="N164" s="481"/>
      <c r="O164" s="481"/>
      <c r="P164" s="481"/>
      <c r="Q164" s="481"/>
      <c r="R164" s="481"/>
      <c r="S164" s="481"/>
      <c r="T164" s="481"/>
      <c r="U164" s="481"/>
      <c r="V164" s="481"/>
      <c r="W164" s="481"/>
      <c r="X164" s="481"/>
      <c r="Y164" s="481"/>
      <c r="Z164" s="481"/>
      <c r="AA164" s="481"/>
      <c r="AB164" s="481"/>
      <c r="AC164" s="481"/>
      <c r="AD164" s="481"/>
      <c r="AE164" s="481"/>
      <c r="AF164" s="481"/>
      <c r="AG164" s="481"/>
      <c r="AH164" s="481"/>
      <c r="AI164" s="481"/>
      <c r="AJ164" s="481"/>
      <c r="AK164" s="482"/>
      <c r="AL164" s="481"/>
      <c r="AM164" s="481"/>
      <c r="AN164" s="481"/>
      <c r="AO164" s="481"/>
      <c r="AP164" s="481"/>
      <c r="AQ164" s="481"/>
      <c r="AR164" s="481"/>
      <c r="AS164" s="481"/>
      <c r="AT164" s="481"/>
      <c r="AU164" s="486"/>
      <c r="AV164" s="487"/>
      <c r="AW164" s="487"/>
      <c r="AX164" s="462"/>
    </row>
    <row r="165" spans="1:50" ht="24" customHeight="1" x14ac:dyDescent="0.15">
      <c r="A165" s="461">
        <v>10</v>
      </c>
      <c r="B165" s="461">
        <v>1</v>
      </c>
      <c r="C165" s="481"/>
      <c r="D165" s="481"/>
      <c r="E165" s="481"/>
      <c r="F165" s="481"/>
      <c r="G165" s="481"/>
      <c r="H165" s="481"/>
      <c r="I165" s="481"/>
      <c r="J165" s="481"/>
      <c r="K165" s="481"/>
      <c r="L165" s="481"/>
      <c r="M165" s="481"/>
      <c r="N165" s="481"/>
      <c r="O165" s="481"/>
      <c r="P165" s="481"/>
      <c r="Q165" s="481"/>
      <c r="R165" s="481"/>
      <c r="S165" s="481"/>
      <c r="T165" s="481"/>
      <c r="U165" s="481"/>
      <c r="V165" s="481"/>
      <c r="W165" s="481"/>
      <c r="X165" s="481"/>
      <c r="Y165" s="481"/>
      <c r="Z165" s="481"/>
      <c r="AA165" s="481"/>
      <c r="AB165" s="481"/>
      <c r="AC165" s="481"/>
      <c r="AD165" s="481"/>
      <c r="AE165" s="481"/>
      <c r="AF165" s="481"/>
      <c r="AG165" s="481"/>
      <c r="AH165" s="481"/>
      <c r="AI165" s="481"/>
      <c r="AJ165" s="481"/>
      <c r="AK165" s="482"/>
      <c r="AL165" s="481"/>
      <c r="AM165" s="481"/>
      <c r="AN165" s="481"/>
      <c r="AO165" s="481"/>
      <c r="AP165" s="481"/>
      <c r="AQ165" s="481"/>
      <c r="AR165" s="481"/>
      <c r="AS165" s="481"/>
      <c r="AT165" s="481"/>
      <c r="AU165" s="486"/>
      <c r="AV165" s="487"/>
      <c r="AW165" s="487"/>
      <c r="AX165" s="462"/>
    </row>
    <row r="166" spans="1:50"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row>
    <row r="167" spans="1:50" x14ac:dyDescent="0.15">
      <c r="A167" s="1"/>
      <c r="B167" s="1" t="s">
        <v>190</v>
      </c>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row>
    <row r="168" spans="1:50" ht="24" customHeight="1" x14ac:dyDescent="0.15">
      <c r="A168" s="461"/>
      <c r="B168" s="461"/>
      <c r="C168" s="170" t="s">
        <v>188</v>
      </c>
      <c r="D168" s="170"/>
      <c r="E168" s="170"/>
      <c r="F168" s="170"/>
      <c r="G168" s="170"/>
      <c r="H168" s="170"/>
      <c r="I168" s="170"/>
      <c r="J168" s="170"/>
      <c r="K168" s="170"/>
      <c r="L168" s="170"/>
      <c r="M168" s="170" t="s">
        <v>187</v>
      </c>
      <c r="N168" s="170"/>
      <c r="O168" s="170"/>
      <c r="P168" s="170"/>
      <c r="Q168" s="170"/>
      <c r="R168" s="170"/>
      <c r="S168" s="170"/>
      <c r="T168" s="170"/>
      <c r="U168" s="170"/>
      <c r="V168" s="170"/>
      <c r="W168" s="170"/>
      <c r="X168" s="170"/>
      <c r="Y168" s="170"/>
      <c r="Z168" s="170"/>
      <c r="AA168" s="170"/>
      <c r="AB168" s="170"/>
      <c r="AC168" s="170"/>
      <c r="AD168" s="170"/>
      <c r="AE168" s="170"/>
      <c r="AF168" s="170"/>
      <c r="AG168" s="170"/>
      <c r="AH168" s="170"/>
      <c r="AI168" s="170"/>
      <c r="AJ168" s="170"/>
      <c r="AK168" s="178" t="s">
        <v>186</v>
      </c>
      <c r="AL168" s="170"/>
      <c r="AM168" s="170"/>
      <c r="AN168" s="170"/>
      <c r="AO168" s="170"/>
      <c r="AP168" s="170"/>
      <c r="AQ168" s="170" t="s">
        <v>158</v>
      </c>
      <c r="AR168" s="170"/>
      <c r="AS168" s="170"/>
      <c r="AT168" s="170"/>
      <c r="AU168" s="109" t="s">
        <v>159</v>
      </c>
      <c r="AV168" s="110"/>
      <c r="AW168" s="110"/>
      <c r="AX168" s="462"/>
    </row>
    <row r="169" spans="1:50" ht="24" customHeight="1" x14ac:dyDescent="0.15">
      <c r="A169" s="461">
        <v>1</v>
      </c>
      <c r="B169" s="461">
        <v>1</v>
      </c>
      <c r="C169" s="481"/>
      <c r="D169" s="481"/>
      <c r="E169" s="481"/>
      <c r="F169" s="481"/>
      <c r="G169" s="481"/>
      <c r="H169" s="481"/>
      <c r="I169" s="481"/>
      <c r="J169" s="481"/>
      <c r="K169" s="481"/>
      <c r="L169" s="481"/>
      <c r="M169" s="481"/>
      <c r="N169" s="481"/>
      <c r="O169" s="481"/>
      <c r="P169" s="481"/>
      <c r="Q169" s="481"/>
      <c r="R169" s="481"/>
      <c r="S169" s="481"/>
      <c r="T169" s="481"/>
      <c r="U169" s="481"/>
      <c r="V169" s="481"/>
      <c r="W169" s="481"/>
      <c r="X169" s="481"/>
      <c r="Y169" s="481"/>
      <c r="Z169" s="481"/>
      <c r="AA169" s="481"/>
      <c r="AB169" s="481"/>
      <c r="AC169" s="481"/>
      <c r="AD169" s="481"/>
      <c r="AE169" s="481"/>
      <c r="AF169" s="481"/>
      <c r="AG169" s="481"/>
      <c r="AH169" s="481"/>
      <c r="AI169" s="481"/>
      <c r="AJ169" s="481"/>
      <c r="AK169" s="482"/>
      <c r="AL169" s="481"/>
      <c r="AM169" s="481"/>
      <c r="AN169" s="481"/>
      <c r="AO169" s="481"/>
      <c r="AP169" s="481"/>
      <c r="AQ169" s="481"/>
      <c r="AR169" s="481"/>
      <c r="AS169" s="481"/>
      <c r="AT169" s="481"/>
      <c r="AU169" s="486"/>
      <c r="AV169" s="487"/>
      <c r="AW169" s="487"/>
      <c r="AX169" s="462"/>
    </row>
    <row r="170" spans="1:50" ht="24" customHeight="1" x14ac:dyDescent="0.15">
      <c r="A170" s="461">
        <v>2</v>
      </c>
      <c r="B170" s="461">
        <v>1</v>
      </c>
      <c r="C170" s="481"/>
      <c r="D170" s="481"/>
      <c r="E170" s="481"/>
      <c r="F170" s="481"/>
      <c r="G170" s="481"/>
      <c r="H170" s="481"/>
      <c r="I170" s="481"/>
      <c r="J170" s="481"/>
      <c r="K170" s="481"/>
      <c r="L170" s="481"/>
      <c r="M170" s="481"/>
      <c r="N170" s="481"/>
      <c r="O170" s="481"/>
      <c r="P170" s="481"/>
      <c r="Q170" s="481"/>
      <c r="R170" s="481"/>
      <c r="S170" s="481"/>
      <c r="T170" s="481"/>
      <c r="U170" s="481"/>
      <c r="V170" s="481"/>
      <c r="W170" s="481"/>
      <c r="X170" s="481"/>
      <c r="Y170" s="481"/>
      <c r="Z170" s="481"/>
      <c r="AA170" s="481"/>
      <c r="AB170" s="481"/>
      <c r="AC170" s="481"/>
      <c r="AD170" s="481"/>
      <c r="AE170" s="481"/>
      <c r="AF170" s="481"/>
      <c r="AG170" s="481"/>
      <c r="AH170" s="481"/>
      <c r="AI170" s="481"/>
      <c r="AJ170" s="481"/>
      <c r="AK170" s="482"/>
      <c r="AL170" s="481"/>
      <c r="AM170" s="481"/>
      <c r="AN170" s="481"/>
      <c r="AO170" s="481"/>
      <c r="AP170" s="481"/>
      <c r="AQ170" s="481"/>
      <c r="AR170" s="481"/>
      <c r="AS170" s="481"/>
      <c r="AT170" s="481"/>
      <c r="AU170" s="486"/>
      <c r="AV170" s="487"/>
      <c r="AW170" s="487"/>
      <c r="AX170" s="462"/>
    </row>
    <row r="171" spans="1:50" ht="24" customHeight="1" x14ac:dyDescent="0.15">
      <c r="A171" s="461">
        <v>3</v>
      </c>
      <c r="B171" s="461">
        <v>1</v>
      </c>
      <c r="C171" s="481"/>
      <c r="D171" s="481"/>
      <c r="E171" s="481"/>
      <c r="F171" s="481"/>
      <c r="G171" s="481"/>
      <c r="H171" s="481"/>
      <c r="I171" s="481"/>
      <c r="J171" s="481"/>
      <c r="K171" s="481"/>
      <c r="L171" s="481"/>
      <c r="M171" s="481"/>
      <c r="N171" s="481"/>
      <c r="O171" s="481"/>
      <c r="P171" s="481"/>
      <c r="Q171" s="481"/>
      <c r="R171" s="481"/>
      <c r="S171" s="481"/>
      <c r="T171" s="481"/>
      <c r="U171" s="481"/>
      <c r="V171" s="481"/>
      <c r="W171" s="481"/>
      <c r="X171" s="481"/>
      <c r="Y171" s="481"/>
      <c r="Z171" s="481"/>
      <c r="AA171" s="481"/>
      <c r="AB171" s="481"/>
      <c r="AC171" s="481"/>
      <c r="AD171" s="481"/>
      <c r="AE171" s="481"/>
      <c r="AF171" s="481"/>
      <c r="AG171" s="481"/>
      <c r="AH171" s="481"/>
      <c r="AI171" s="481"/>
      <c r="AJ171" s="481"/>
      <c r="AK171" s="482"/>
      <c r="AL171" s="481"/>
      <c r="AM171" s="481"/>
      <c r="AN171" s="481"/>
      <c r="AO171" s="481"/>
      <c r="AP171" s="481"/>
      <c r="AQ171" s="481"/>
      <c r="AR171" s="481"/>
      <c r="AS171" s="481"/>
      <c r="AT171" s="481"/>
      <c r="AU171" s="486"/>
      <c r="AV171" s="487"/>
      <c r="AW171" s="487"/>
      <c r="AX171" s="462"/>
    </row>
    <row r="172" spans="1:50" ht="24" customHeight="1" x14ac:dyDescent="0.15">
      <c r="A172" s="461">
        <v>4</v>
      </c>
      <c r="B172" s="461">
        <v>1</v>
      </c>
      <c r="C172" s="481"/>
      <c r="D172" s="481"/>
      <c r="E172" s="481"/>
      <c r="F172" s="481"/>
      <c r="G172" s="481"/>
      <c r="H172" s="481"/>
      <c r="I172" s="481"/>
      <c r="J172" s="481"/>
      <c r="K172" s="481"/>
      <c r="L172" s="481"/>
      <c r="M172" s="481"/>
      <c r="N172" s="481"/>
      <c r="O172" s="481"/>
      <c r="P172" s="481"/>
      <c r="Q172" s="481"/>
      <c r="R172" s="481"/>
      <c r="S172" s="481"/>
      <c r="T172" s="481"/>
      <c r="U172" s="481"/>
      <c r="V172" s="481"/>
      <c r="W172" s="481"/>
      <c r="X172" s="481"/>
      <c r="Y172" s="481"/>
      <c r="Z172" s="481"/>
      <c r="AA172" s="481"/>
      <c r="AB172" s="481"/>
      <c r="AC172" s="481"/>
      <c r="AD172" s="481"/>
      <c r="AE172" s="481"/>
      <c r="AF172" s="481"/>
      <c r="AG172" s="481"/>
      <c r="AH172" s="481"/>
      <c r="AI172" s="481"/>
      <c r="AJ172" s="481"/>
      <c r="AK172" s="482"/>
      <c r="AL172" s="481"/>
      <c r="AM172" s="481"/>
      <c r="AN172" s="481"/>
      <c r="AO172" s="481"/>
      <c r="AP172" s="481"/>
      <c r="AQ172" s="481"/>
      <c r="AR172" s="481"/>
      <c r="AS172" s="481"/>
      <c r="AT172" s="481"/>
      <c r="AU172" s="486"/>
      <c r="AV172" s="487"/>
      <c r="AW172" s="487"/>
      <c r="AX172" s="462"/>
    </row>
    <row r="173" spans="1:50" ht="24" customHeight="1" x14ac:dyDescent="0.15">
      <c r="A173" s="461">
        <v>5</v>
      </c>
      <c r="B173" s="461">
        <v>1</v>
      </c>
      <c r="C173" s="481"/>
      <c r="D173" s="481"/>
      <c r="E173" s="481"/>
      <c r="F173" s="481"/>
      <c r="G173" s="481"/>
      <c r="H173" s="481"/>
      <c r="I173" s="481"/>
      <c r="J173" s="481"/>
      <c r="K173" s="481"/>
      <c r="L173" s="481"/>
      <c r="M173" s="481"/>
      <c r="N173" s="481"/>
      <c r="O173" s="481"/>
      <c r="P173" s="481"/>
      <c r="Q173" s="481"/>
      <c r="R173" s="481"/>
      <c r="S173" s="481"/>
      <c r="T173" s="481"/>
      <c r="U173" s="481"/>
      <c r="V173" s="481"/>
      <c r="W173" s="481"/>
      <c r="X173" s="481"/>
      <c r="Y173" s="481"/>
      <c r="Z173" s="481"/>
      <c r="AA173" s="481"/>
      <c r="AB173" s="481"/>
      <c r="AC173" s="481"/>
      <c r="AD173" s="481"/>
      <c r="AE173" s="481"/>
      <c r="AF173" s="481"/>
      <c r="AG173" s="481"/>
      <c r="AH173" s="481"/>
      <c r="AI173" s="481"/>
      <c r="AJ173" s="481"/>
      <c r="AK173" s="482"/>
      <c r="AL173" s="481"/>
      <c r="AM173" s="481"/>
      <c r="AN173" s="481"/>
      <c r="AO173" s="481"/>
      <c r="AP173" s="481"/>
      <c r="AQ173" s="481"/>
      <c r="AR173" s="481"/>
      <c r="AS173" s="481"/>
      <c r="AT173" s="481"/>
      <c r="AU173" s="486"/>
      <c r="AV173" s="487"/>
      <c r="AW173" s="487"/>
      <c r="AX173" s="462"/>
    </row>
    <row r="174" spans="1:50" ht="24" customHeight="1" x14ac:dyDescent="0.15">
      <c r="A174" s="461">
        <v>6</v>
      </c>
      <c r="B174" s="461">
        <v>1</v>
      </c>
      <c r="C174" s="481"/>
      <c r="D174" s="481"/>
      <c r="E174" s="481"/>
      <c r="F174" s="481"/>
      <c r="G174" s="481"/>
      <c r="H174" s="481"/>
      <c r="I174" s="481"/>
      <c r="J174" s="481"/>
      <c r="K174" s="481"/>
      <c r="L174" s="481"/>
      <c r="M174" s="481"/>
      <c r="N174" s="481"/>
      <c r="O174" s="481"/>
      <c r="P174" s="481"/>
      <c r="Q174" s="481"/>
      <c r="R174" s="481"/>
      <c r="S174" s="481"/>
      <c r="T174" s="481"/>
      <c r="U174" s="481"/>
      <c r="V174" s="481"/>
      <c r="W174" s="481"/>
      <c r="X174" s="481"/>
      <c r="Y174" s="481"/>
      <c r="Z174" s="481"/>
      <c r="AA174" s="481"/>
      <c r="AB174" s="481"/>
      <c r="AC174" s="481"/>
      <c r="AD174" s="481"/>
      <c r="AE174" s="481"/>
      <c r="AF174" s="481"/>
      <c r="AG174" s="481"/>
      <c r="AH174" s="481"/>
      <c r="AI174" s="481"/>
      <c r="AJ174" s="481"/>
      <c r="AK174" s="482"/>
      <c r="AL174" s="481"/>
      <c r="AM174" s="481"/>
      <c r="AN174" s="481"/>
      <c r="AO174" s="481"/>
      <c r="AP174" s="481"/>
      <c r="AQ174" s="481"/>
      <c r="AR174" s="481"/>
      <c r="AS174" s="481"/>
      <c r="AT174" s="481"/>
      <c r="AU174" s="486"/>
      <c r="AV174" s="487"/>
      <c r="AW174" s="487"/>
      <c r="AX174" s="462"/>
    </row>
    <row r="175" spans="1:50" ht="24" customHeight="1" x14ac:dyDescent="0.15">
      <c r="A175" s="461">
        <v>7</v>
      </c>
      <c r="B175" s="461">
        <v>1</v>
      </c>
      <c r="C175" s="481"/>
      <c r="D175" s="481"/>
      <c r="E175" s="481"/>
      <c r="F175" s="481"/>
      <c r="G175" s="481"/>
      <c r="H175" s="481"/>
      <c r="I175" s="481"/>
      <c r="J175" s="481"/>
      <c r="K175" s="481"/>
      <c r="L175" s="481"/>
      <c r="M175" s="481"/>
      <c r="N175" s="481"/>
      <c r="O175" s="481"/>
      <c r="P175" s="481"/>
      <c r="Q175" s="481"/>
      <c r="R175" s="481"/>
      <c r="S175" s="481"/>
      <c r="T175" s="481"/>
      <c r="U175" s="481"/>
      <c r="V175" s="481"/>
      <c r="W175" s="481"/>
      <c r="X175" s="481"/>
      <c r="Y175" s="481"/>
      <c r="Z175" s="481"/>
      <c r="AA175" s="481"/>
      <c r="AB175" s="481"/>
      <c r="AC175" s="481"/>
      <c r="AD175" s="481"/>
      <c r="AE175" s="481"/>
      <c r="AF175" s="481"/>
      <c r="AG175" s="481"/>
      <c r="AH175" s="481"/>
      <c r="AI175" s="481"/>
      <c r="AJ175" s="481"/>
      <c r="AK175" s="482"/>
      <c r="AL175" s="481"/>
      <c r="AM175" s="481"/>
      <c r="AN175" s="481"/>
      <c r="AO175" s="481"/>
      <c r="AP175" s="481"/>
      <c r="AQ175" s="481"/>
      <c r="AR175" s="481"/>
      <c r="AS175" s="481"/>
      <c r="AT175" s="481"/>
      <c r="AU175" s="486"/>
      <c r="AV175" s="487"/>
      <c r="AW175" s="487"/>
      <c r="AX175" s="462"/>
    </row>
    <row r="176" spans="1:50" ht="24" customHeight="1" x14ac:dyDescent="0.15">
      <c r="A176" s="461">
        <v>8</v>
      </c>
      <c r="B176" s="461">
        <v>1</v>
      </c>
      <c r="C176" s="481"/>
      <c r="D176" s="481"/>
      <c r="E176" s="481"/>
      <c r="F176" s="481"/>
      <c r="G176" s="481"/>
      <c r="H176" s="481"/>
      <c r="I176" s="481"/>
      <c r="J176" s="481"/>
      <c r="K176" s="481"/>
      <c r="L176" s="481"/>
      <c r="M176" s="481"/>
      <c r="N176" s="481"/>
      <c r="O176" s="481"/>
      <c r="P176" s="481"/>
      <c r="Q176" s="481"/>
      <c r="R176" s="481"/>
      <c r="S176" s="481"/>
      <c r="T176" s="481"/>
      <c r="U176" s="481"/>
      <c r="V176" s="481"/>
      <c r="W176" s="481"/>
      <c r="X176" s="481"/>
      <c r="Y176" s="481"/>
      <c r="Z176" s="481"/>
      <c r="AA176" s="481"/>
      <c r="AB176" s="481"/>
      <c r="AC176" s="481"/>
      <c r="AD176" s="481"/>
      <c r="AE176" s="481"/>
      <c r="AF176" s="481"/>
      <c r="AG176" s="481"/>
      <c r="AH176" s="481"/>
      <c r="AI176" s="481"/>
      <c r="AJ176" s="481"/>
      <c r="AK176" s="482"/>
      <c r="AL176" s="481"/>
      <c r="AM176" s="481"/>
      <c r="AN176" s="481"/>
      <c r="AO176" s="481"/>
      <c r="AP176" s="481"/>
      <c r="AQ176" s="481"/>
      <c r="AR176" s="481"/>
      <c r="AS176" s="481"/>
      <c r="AT176" s="481"/>
      <c r="AU176" s="486"/>
      <c r="AV176" s="487"/>
      <c r="AW176" s="487"/>
      <c r="AX176" s="462"/>
    </row>
    <row r="177" spans="1:50" ht="24" customHeight="1" x14ac:dyDescent="0.15">
      <c r="A177" s="461">
        <v>9</v>
      </c>
      <c r="B177" s="461">
        <v>1</v>
      </c>
      <c r="C177" s="481"/>
      <c r="D177" s="481"/>
      <c r="E177" s="481"/>
      <c r="F177" s="481"/>
      <c r="G177" s="481"/>
      <c r="H177" s="481"/>
      <c r="I177" s="481"/>
      <c r="J177" s="481"/>
      <c r="K177" s="481"/>
      <c r="L177" s="481"/>
      <c r="M177" s="481"/>
      <c r="N177" s="481"/>
      <c r="O177" s="481"/>
      <c r="P177" s="481"/>
      <c r="Q177" s="481"/>
      <c r="R177" s="481"/>
      <c r="S177" s="481"/>
      <c r="T177" s="481"/>
      <c r="U177" s="481"/>
      <c r="V177" s="481"/>
      <c r="W177" s="481"/>
      <c r="X177" s="481"/>
      <c r="Y177" s="481"/>
      <c r="Z177" s="481"/>
      <c r="AA177" s="481"/>
      <c r="AB177" s="481"/>
      <c r="AC177" s="481"/>
      <c r="AD177" s="481"/>
      <c r="AE177" s="481"/>
      <c r="AF177" s="481"/>
      <c r="AG177" s="481"/>
      <c r="AH177" s="481"/>
      <c r="AI177" s="481"/>
      <c r="AJ177" s="481"/>
      <c r="AK177" s="482"/>
      <c r="AL177" s="481"/>
      <c r="AM177" s="481"/>
      <c r="AN177" s="481"/>
      <c r="AO177" s="481"/>
      <c r="AP177" s="481"/>
      <c r="AQ177" s="481"/>
      <c r="AR177" s="481"/>
      <c r="AS177" s="481"/>
      <c r="AT177" s="481"/>
      <c r="AU177" s="486"/>
      <c r="AV177" s="487"/>
      <c r="AW177" s="487"/>
      <c r="AX177" s="462"/>
    </row>
    <row r="178" spans="1:50" ht="24" customHeight="1" x14ac:dyDescent="0.15">
      <c r="A178" s="461">
        <v>10</v>
      </c>
      <c r="B178" s="461">
        <v>1</v>
      </c>
      <c r="C178" s="481"/>
      <c r="D178" s="481"/>
      <c r="E178" s="481"/>
      <c r="F178" s="481"/>
      <c r="G178" s="481"/>
      <c r="H178" s="481"/>
      <c r="I178" s="481"/>
      <c r="J178" s="481"/>
      <c r="K178" s="481"/>
      <c r="L178" s="481"/>
      <c r="M178" s="481"/>
      <c r="N178" s="481"/>
      <c r="O178" s="481"/>
      <c r="P178" s="481"/>
      <c r="Q178" s="481"/>
      <c r="R178" s="481"/>
      <c r="S178" s="481"/>
      <c r="T178" s="481"/>
      <c r="U178" s="481"/>
      <c r="V178" s="481"/>
      <c r="W178" s="481"/>
      <c r="X178" s="481"/>
      <c r="Y178" s="481"/>
      <c r="Z178" s="481"/>
      <c r="AA178" s="481"/>
      <c r="AB178" s="481"/>
      <c r="AC178" s="481"/>
      <c r="AD178" s="481"/>
      <c r="AE178" s="481"/>
      <c r="AF178" s="481"/>
      <c r="AG178" s="481"/>
      <c r="AH178" s="481"/>
      <c r="AI178" s="481"/>
      <c r="AJ178" s="481"/>
      <c r="AK178" s="482"/>
      <c r="AL178" s="481"/>
      <c r="AM178" s="481"/>
      <c r="AN178" s="481"/>
      <c r="AO178" s="481"/>
      <c r="AP178" s="481"/>
      <c r="AQ178" s="481"/>
      <c r="AR178" s="481"/>
      <c r="AS178" s="481"/>
      <c r="AT178" s="481"/>
      <c r="AU178" s="486"/>
      <c r="AV178" s="487"/>
      <c r="AW178" s="487"/>
      <c r="AX178" s="462"/>
    </row>
    <row r="179" spans="1:50"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row>
    <row r="180" spans="1:50" x14ac:dyDescent="0.15">
      <c r="A180" s="1"/>
      <c r="B180" s="1" t="s">
        <v>189</v>
      </c>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row>
    <row r="181" spans="1:50" ht="24" customHeight="1" x14ac:dyDescent="0.15">
      <c r="A181" s="461"/>
      <c r="B181" s="461"/>
      <c r="C181" s="170" t="s">
        <v>188</v>
      </c>
      <c r="D181" s="170"/>
      <c r="E181" s="170"/>
      <c r="F181" s="170"/>
      <c r="G181" s="170"/>
      <c r="H181" s="170"/>
      <c r="I181" s="170"/>
      <c r="J181" s="170"/>
      <c r="K181" s="170"/>
      <c r="L181" s="170"/>
      <c r="M181" s="170" t="s">
        <v>187</v>
      </c>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8" t="s">
        <v>186</v>
      </c>
      <c r="AL181" s="170"/>
      <c r="AM181" s="170"/>
      <c r="AN181" s="170"/>
      <c r="AO181" s="170"/>
      <c r="AP181" s="170"/>
      <c r="AQ181" s="170" t="s">
        <v>158</v>
      </c>
      <c r="AR181" s="170"/>
      <c r="AS181" s="170"/>
      <c r="AT181" s="170"/>
      <c r="AU181" s="109" t="s">
        <v>159</v>
      </c>
      <c r="AV181" s="110"/>
      <c r="AW181" s="110"/>
      <c r="AX181" s="462"/>
    </row>
    <row r="182" spans="1:50" ht="24" customHeight="1" x14ac:dyDescent="0.15">
      <c r="A182" s="461">
        <v>1</v>
      </c>
      <c r="B182" s="461">
        <v>1</v>
      </c>
      <c r="C182" s="481"/>
      <c r="D182" s="481"/>
      <c r="E182" s="481"/>
      <c r="F182" s="481"/>
      <c r="G182" s="481"/>
      <c r="H182" s="481"/>
      <c r="I182" s="481"/>
      <c r="J182" s="481"/>
      <c r="K182" s="481"/>
      <c r="L182" s="481"/>
      <c r="M182" s="481"/>
      <c r="N182" s="481"/>
      <c r="O182" s="481"/>
      <c r="P182" s="481"/>
      <c r="Q182" s="481"/>
      <c r="R182" s="481"/>
      <c r="S182" s="481"/>
      <c r="T182" s="481"/>
      <c r="U182" s="481"/>
      <c r="V182" s="481"/>
      <c r="W182" s="481"/>
      <c r="X182" s="481"/>
      <c r="Y182" s="481"/>
      <c r="Z182" s="481"/>
      <c r="AA182" s="481"/>
      <c r="AB182" s="481"/>
      <c r="AC182" s="481"/>
      <c r="AD182" s="481"/>
      <c r="AE182" s="481"/>
      <c r="AF182" s="481"/>
      <c r="AG182" s="481"/>
      <c r="AH182" s="481"/>
      <c r="AI182" s="481"/>
      <c r="AJ182" s="481"/>
      <c r="AK182" s="482"/>
      <c r="AL182" s="481"/>
      <c r="AM182" s="481"/>
      <c r="AN182" s="481"/>
      <c r="AO182" s="481"/>
      <c r="AP182" s="481"/>
      <c r="AQ182" s="481"/>
      <c r="AR182" s="481"/>
      <c r="AS182" s="481"/>
      <c r="AT182" s="481"/>
      <c r="AU182" s="486"/>
      <c r="AV182" s="487"/>
      <c r="AW182" s="487"/>
      <c r="AX182" s="462"/>
    </row>
    <row r="183" spans="1:50" ht="24" customHeight="1" x14ac:dyDescent="0.15">
      <c r="A183" s="461">
        <v>2</v>
      </c>
      <c r="B183" s="461">
        <v>1</v>
      </c>
      <c r="C183" s="481"/>
      <c r="D183" s="481"/>
      <c r="E183" s="481"/>
      <c r="F183" s="481"/>
      <c r="G183" s="481"/>
      <c r="H183" s="481"/>
      <c r="I183" s="481"/>
      <c r="J183" s="481"/>
      <c r="K183" s="481"/>
      <c r="L183" s="481"/>
      <c r="M183" s="481"/>
      <c r="N183" s="481"/>
      <c r="O183" s="481"/>
      <c r="P183" s="481"/>
      <c r="Q183" s="481"/>
      <c r="R183" s="481"/>
      <c r="S183" s="481"/>
      <c r="T183" s="481"/>
      <c r="U183" s="481"/>
      <c r="V183" s="481"/>
      <c r="W183" s="481"/>
      <c r="X183" s="481"/>
      <c r="Y183" s="481"/>
      <c r="Z183" s="481"/>
      <c r="AA183" s="481"/>
      <c r="AB183" s="481"/>
      <c r="AC183" s="481"/>
      <c r="AD183" s="481"/>
      <c r="AE183" s="481"/>
      <c r="AF183" s="481"/>
      <c r="AG183" s="481"/>
      <c r="AH183" s="481"/>
      <c r="AI183" s="481"/>
      <c r="AJ183" s="481"/>
      <c r="AK183" s="482"/>
      <c r="AL183" s="481"/>
      <c r="AM183" s="481"/>
      <c r="AN183" s="481"/>
      <c r="AO183" s="481"/>
      <c r="AP183" s="481"/>
      <c r="AQ183" s="481"/>
      <c r="AR183" s="481"/>
      <c r="AS183" s="481"/>
      <c r="AT183" s="481"/>
      <c r="AU183" s="486"/>
      <c r="AV183" s="487"/>
      <c r="AW183" s="487"/>
      <c r="AX183" s="462"/>
    </row>
    <row r="184" spans="1:50" ht="24" customHeight="1" x14ac:dyDescent="0.15">
      <c r="A184" s="461">
        <v>3</v>
      </c>
      <c r="B184" s="461">
        <v>1</v>
      </c>
      <c r="C184" s="481"/>
      <c r="D184" s="481"/>
      <c r="E184" s="481"/>
      <c r="F184" s="481"/>
      <c r="G184" s="481"/>
      <c r="H184" s="481"/>
      <c r="I184" s="481"/>
      <c r="J184" s="481"/>
      <c r="K184" s="481"/>
      <c r="L184" s="481"/>
      <c r="M184" s="481"/>
      <c r="N184" s="481"/>
      <c r="O184" s="481"/>
      <c r="P184" s="481"/>
      <c r="Q184" s="481"/>
      <c r="R184" s="481"/>
      <c r="S184" s="481"/>
      <c r="T184" s="481"/>
      <c r="U184" s="481"/>
      <c r="V184" s="481"/>
      <c r="W184" s="481"/>
      <c r="X184" s="481"/>
      <c r="Y184" s="481"/>
      <c r="Z184" s="481"/>
      <c r="AA184" s="481"/>
      <c r="AB184" s="481"/>
      <c r="AC184" s="481"/>
      <c r="AD184" s="481"/>
      <c r="AE184" s="481"/>
      <c r="AF184" s="481"/>
      <c r="AG184" s="481"/>
      <c r="AH184" s="481"/>
      <c r="AI184" s="481"/>
      <c r="AJ184" s="481"/>
      <c r="AK184" s="482"/>
      <c r="AL184" s="481"/>
      <c r="AM184" s="481"/>
      <c r="AN184" s="481"/>
      <c r="AO184" s="481"/>
      <c r="AP184" s="481"/>
      <c r="AQ184" s="481"/>
      <c r="AR184" s="481"/>
      <c r="AS184" s="481"/>
      <c r="AT184" s="481"/>
      <c r="AU184" s="486"/>
      <c r="AV184" s="487"/>
      <c r="AW184" s="487"/>
      <c r="AX184" s="462"/>
    </row>
    <row r="185" spans="1:50" ht="24" customHeight="1" x14ac:dyDescent="0.15">
      <c r="A185" s="461">
        <v>4</v>
      </c>
      <c r="B185" s="461">
        <v>1</v>
      </c>
      <c r="C185" s="481"/>
      <c r="D185" s="481"/>
      <c r="E185" s="481"/>
      <c r="F185" s="481"/>
      <c r="G185" s="481"/>
      <c r="H185" s="481"/>
      <c r="I185" s="481"/>
      <c r="J185" s="481"/>
      <c r="K185" s="481"/>
      <c r="L185" s="481"/>
      <c r="M185" s="481"/>
      <c r="N185" s="481"/>
      <c r="O185" s="481"/>
      <c r="P185" s="481"/>
      <c r="Q185" s="481"/>
      <c r="R185" s="481"/>
      <c r="S185" s="481"/>
      <c r="T185" s="481"/>
      <c r="U185" s="481"/>
      <c r="V185" s="481"/>
      <c r="W185" s="481"/>
      <c r="X185" s="481"/>
      <c r="Y185" s="481"/>
      <c r="Z185" s="481"/>
      <c r="AA185" s="481"/>
      <c r="AB185" s="481"/>
      <c r="AC185" s="481"/>
      <c r="AD185" s="481"/>
      <c r="AE185" s="481"/>
      <c r="AF185" s="481"/>
      <c r="AG185" s="481"/>
      <c r="AH185" s="481"/>
      <c r="AI185" s="481"/>
      <c r="AJ185" s="481"/>
      <c r="AK185" s="482"/>
      <c r="AL185" s="481"/>
      <c r="AM185" s="481"/>
      <c r="AN185" s="481"/>
      <c r="AO185" s="481"/>
      <c r="AP185" s="481"/>
      <c r="AQ185" s="481"/>
      <c r="AR185" s="481"/>
      <c r="AS185" s="481"/>
      <c r="AT185" s="481"/>
      <c r="AU185" s="486"/>
      <c r="AV185" s="487"/>
      <c r="AW185" s="487"/>
      <c r="AX185" s="462"/>
    </row>
    <row r="186" spans="1:50" ht="24" customHeight="1" x14ac:dyDescent="0.15">
      <c r="A186" s="461">
        <v>5</v>
      </c>
      <c r="B186" s="461">
        <v>1</v>
      </c>
      <c r="C186" s="481"/>
      <c r="D186" s="481"/>
      <c r="E186" s="481"/>
      <c r="F186" s="481"/>
      <c r="G186" s="481"/>
      <c r="H186" s="481"/>
      <c r="I186" s="481"/>
      <c r="J186" s="481"/>
      <c r="K186" s="481"/>
      <c r="L186" s="481"/>
      <c r="M186" s="481"/>
      <c r="N186" s="481"/>
      <c r="O186" s="481"/>
      <c r="P186" s="481"/>
      <c r="Q186" s="481"/>
      <c r="R186" s="481"/>
      <c r="S186" s="481"/>
      <c r="T186" s="481"/>
      <c r="U186" s="481"/>
      <c r="V186" s="481"/>
      <c r="W186" s="481"/>
      <c r="X186" s="481"/>
      <c r="Y186" s="481"/>
      <c r="Z186" s="481"/>
      <c r="AA186" s="481"/>
      <c r="AB186" s="481"/>
      <c r="AC186" s="481"/>
      <c r="AD186" s="481"/>
      <c r="AE186" s="481"/>
      <c r="AF186" s="481"/>
      <c r="AG186" s="481"/>
      <c r="AH186" s="481"/>
      <c r="AI186" s="481"/>
      <c r="AJ186" s="481"/>
      <c r="AK186" s="482"/>
      <c r="AL186" s="481"/>
      <c r="AM186" s="481"/>
      <c r="AN186" s="481"/>
      <c r="AO186" s="481"/>
      <c r="AP186" s="481"/>
      <c r="AQ186" s="481"/>
      <c r="AR186" s="481"/>
      <c r="AS186" s="481"/>
      <c r="AT186" s="481"/>
      <c r="AU186" s="486"/>
      <c r="AV186" s="487"/>
      <c r="AW186" s="487"/>
      <c r="AX186" s="462"/>
    </row>
    <row r="187" spans="1:50" ht="24" customHeight="1" x14ac:dyDescent="0.15">
      <c r="A187" s="461">
        <v>6</v>
      </c>
      <c r="B187" s="461">
        <v>1</v>
      </c>
      <c r="C187" s="481"/>
      <c r="D187" s="481"/>
      <c r="E187" s="481"/>
      <c r="F187" s="481"/>
      <c r="G187" s="481"/>
      <c r="H187" s="481"/>
      <c r="I187" s="481"/>
      <c r="J187" s="481"/>
      <c r="K187" s="481"/>
      <c r="L187" s="481"/>
      <c r="M187" s="481"/>
      <c r="N187" s="481"/>
      <c r="O187" s="481"/>
      <c r="P187" s="481"/>
      <c r="Q187" s="481"/>
      <c r="R187" s="481"/>
      <c r="S187" s="481"/>
      <c r="T187" s="481"/>
      <c r="U187" s="481"/>
      <c r="V187" s="481"/>
      <c r="W187" s="481"/>
      <c r="X187" s="481"/>
      <c r="Y187" s="481"/>
      <c r="Z187" s="481"/>
      <c r="AA187" s="481"/>
      <c r="AB187" s="481"/>
      <c r="AC187" s="481"/>
      <c r="AD187" s="481"/>
      <c r="AE187" s="481"/>
      <c r="AF187" s="481"/>
      <c r="AG187" s="481"/>
      <c r="AH187" s="481"/>
      <c r="AI187" s="481"/>
      <c r="AJ187" s="481"/>
      <c r="AK187" s="482"/>
      <c r="AL187" s="481"/>
      <c r="AM187" s="481"/>
      <c r="AN187" s="481"/>
      <c r="AO187" s="481"/>
      <c r="AP187" s="481"/>
      <c r="AQ187" s="481"/>
      <c r="AR187" s="481"/>
      <c r="AS187" s="481"/>
      <c r="AT187" s="481"/>
      <c r="AU187" s="486"/>
      <c r="AV187" s="487"/>
      <c r="AW187" s="487"/>
      <c r="AX187" s="462"/>
    </row>
    <row r="188" spans="1:50" ht="24" customHeight="1" x14ac:dyDescent="0.15">
      <c r="A188" s="461">
        <v>7</v>
      </c>
      <c r="B188" s="461">
        <v>1</v>
      </c>
      <c r="C188" s="481"/>
      <c r="D188" s="481"/>
      <c r="E188" s="481"/>
      <c r="F188" s="481"/>
      <c r="G188" s="481"/>
      <c r="H188" s="481"/>
      <c r="I188" s="481"/>
      <c r="J188" s="481"/>
      <c r="K188" s="481"/>
      <c r="L188" s="481"/>
      <c r="M188" s="481"/>
      <c r="N188" s="481"/>
      <c r="O188" s="481"/>
      <c r="P188" s="481"/>
      <c r="Q188" s="481"/>
      <c r="R188" s="481"/>
      <c r="S188" s="481"/>
      <c r="T188" s="481"/>
      <c r="U188" s="481"/>
      <c r="V188" s="481"/>
      <c r="W188" s="481"/>
      <c r="X188" s="481"/>
      <c r="Y188" s="481"/>
      <c r="Z188" s="481"/>
      <c r="AA188" s="481"/>
      <c r="AB188" s="481"/>
      <c r="AC188" s="481"/>
      <c r="AD188" s="481"/>
      <c r="AE188" s="481"/>
      <c r="AF188" s="481"/>
      <c r="AG188" s="481"/>
      <c r="AH188" s="481"/>
      <c r="AI188" s="481"/>
      <c r="AJ188" s="481"/>
      <c r="AK188" s="482"/>
      <c r="AL188" s="481"/>
      <c r="AM188" s="481"/>
      <c r="AN188" s="481"/>
      <c r="AO188" s="481"/>
      <c r="AP188" s="481"/>
      <c r="AQ188" s="481"/>
      <c r="AR188" s="481"/>
      <c r="AS188" s="481"/>
      <c r="AT188" s="481"/>
      <c r="AU188" s="486"/>
      <c r="AV188" s="487"/>
      <c r="AW188" s="487"/>
      <c r="AX188" s="462"/>
    </row>
    <row r="189" spans="1:50" ht="24" customHeight="1" x14ac:dyDescent="0.15">
      <c r="A189" s="461">
        <v>8</v>
      </c>
      <c r="B189" s="461">
        <v>1</v>
      </c>
      <c r="C189" s="481"/>
      <c r="D189" s="481"/>
      <c r="E189" s="481"/>
      <c r="F189" s="481"/>
      <c r="G189" s="481"/>
      <c r="H189" s="481"/>
      <c r="I189" s="481"/>
      <c r="J189" s="481"/>
      <c r="K189" s="481"/>
      <c r="L189" s="481"/>
      <c r="M189" s="481"/>
      <c r="N189" s="481"/>
      <c r="O189" s="481"/>
      <c r="P189" s="481"/>
      <c r="Q189" s="481"/>
      <c r="R189" s="481"/>
      <c r="S189" s="481"/>
      <c r="T189" s="481"/>
      <c r="U189" s="481"/>
      <c r="V189" s="481"/>
      <c r="W189" s="481"/>
      <c r="X189" s="481"/>
      <c r="Y189" s="481"/>
      <c r="Z189" s="481"/>
      <c r="AA189" s="481"/>
      <c r="AB189" s="481"/>
      <c r="AC189" s="481"/>
      <c r="AD189" s="481"/>
      <c r="AE189" s="481"/>
      <c r="AF189" s="481"/>
      <c r="AG189" s="481"/>
      <c r="AH189" s="481"/>
      <c r="AI189" s="481"/>
      <c r="AJ189" s="481"/>
      <c r="AK189" s="482"/>
      <c r="AL189" s="481"/>
      <c r="AM189" s="481"/>
      <c r="AN189" s="481"/>
      <c r="AO189" s="481"/>
      <c r="AP189" s="481"/>
      <c r="AQ189" s="481"/>
      <c r="AR189" s="481"/>
      <c r="AS189" s="481"/>
      <c r="AT189" s="481"/>
      <c r="AU189" s="486"/>
      <c r="AV189" s="487"/>
      <c r="AW189" s="487"/>
      <c r="AX189" s="462"/>
    </row>
    <row r="190" spans="1:50" ht="24" customHeight="1" x14ac:dyDescent="0.15">
      <c r="A190" s="461">
        <v>9</v>
      </c>
      <c r="B190" s="461">
        <v>1</v>
      </c>
      <c r="C190" s="481"/>
      <c r="D190" s="481"/>
      <c r="E190" s="481"/>
      <c r="F190" s="481"/>
      <c r="G190" s="481"/>
      <c r="H190" s="481"/>
      <c r="I190" s="481"/>
      <c r="J190" s="481"/>
      <c r="K190" s="481"/>
      <c r="L190" s="481"/>
      <c r="M190" s="481"/>
      <c r="N190" s="481"/>
      <c r="O190" s="481"/>
      <c r="P190" s="481"/>
      <c r="Q190" s="481"/>
      <c r="R190" s="481"/>
      <c r="S190" s="481"/>
      <c r="T190" s="481"/>
      <c r="U190" s="481"/>
      <c r="V190" s="481"/>
      <c r="W190" s="481"/>
      <c r="X190" s="481"/>
      <c r="Y190" s="481"/>
      <c r="Z190" s="481"/>
      <c r="AA190" s="481"/>
      <c r="AB190" s="481"/>
      <c r="AC190" s="481"/>
      <c r="AD190" s="481"/>
      <c r="AE190" s="481"/>
      <c r="AF190" s="481"/>
      <c r="AG190" s="481"/>
      <c r="AH190" s="481"/>
      <c r="AI190" s="481"/>
      <c r="AJ190" s="481"/>
      <c r="AK190" s="482"/>
      <c r="AL190" s="481"/>
      <c r="AM190" s="481"/>
      <c r="AN190" s="481"/>
      <c r="AO190" s="481"/>
      <c r="AP190" s="481"/>
      <c r="AQ190" s="481"/>
      <c r="AR190" s="481"/>
      <c r="AS190" s="481"/>
      <c r="AT190" s="481"/>
      <c r="AU190" s="486"/>
      <c r="AV190" s="487"/>
      <c r="AW190" s="487"/>
      <c r="AX190" s="462"/>
    </row>
    <row r="191" spans="1:50" ht="24" customHeight="1" x14ac:dyDescent="0.15">
      <c r="A191" s="461">
        <v>10</v>
      </c>
      <c r="B191" s="461">
        <v>1</v>
      </c>
      <c r="C191" s="481"/>
      <c r="D191" s="481"/>
      <c r="E191" s="481"/>
      <c r="F191" s="481"/>
      <c r="G191" s="481"/>
      <c r="H191" s="481"/>
      <c r="I191" s="481"/>
      <c r="J191" s="481"/>
      <c r="K191" s="481"/>
      <c r="L191" s="481"/>
      <c r="M191" s="481"/>
      <c r="N191" s="481"/>
      <c r="O191" s="481"/>
      <c r="P191" s="481"/>
      <c r="Q191" s="481"/>
      <c r="R191" s="481"/>
      <c r="S191" s="481"/>
      <c r="T191" s="481"/>
      <c r="U191" s="481"/>
      <c r="V191" s="481"/>
      <c r="W191" s="481"/>
      <c r="X191" s="481"/>
      <c r="Y191" s="481"/>
      <c r="Z191" s="481"/>
      <c r="AA191" s="481"/>
      <c r="AB191" s="481"/>
      <c r="AC191" s="481"/>
      <c r="AD191" s="481"/>
      <c r="AE191" s="481"/>
      <c r="AF191" s="481"/>
      <c r="AG191" s="481"/>
      <c r="AH191" s="481"/>
      <c r="AI191" s="481"/>
      <c r="AJ191" s="481"/>
      <c r="AK191" s="482"/>
      <c r="AL191" s="481"/>
      <c r="AM191" s="481"/>
      <c r="AN191" s="481"/>
      <c r="AO191" s="481"/>
      <c r="AP191" s="481"/>
      <c r="AQ191" s="481"/>
      <c r="AR191" s="481"/>
      <c r="AS191" s="481"/>
      <c r="AT191" s="481"/>
      <c r="AU191" s="486"/>
      <c r="AV191" s="487"/>
      <c r="AW191" s="487"/>
      <c r="AX191" s="462"/>
    </row>
    <row r="192" spans="1:50" s="31" customFormat="1" ht="24" customHeight="1" x14ac:dyDescent="0.15">
      <c r="A192" s="25"/>
      <c r="B192" s="25"/>
      <c r="C192" s="25"/>
      <c r="D192" s="25"/>
      <c r="E192" s="25"/>
      <c r="F192" s="25"/>
      <c r="G192" s="25"/>
      <c r="H192" s="25"/>
      <c r="I192" s="25"/>
      <c r="J192" s="25"/>
      <c r="K192" s="25"/>
      <c r="L192" s="25"/>
      <c r="M192" s="25"/>
      <c r="N192" s="25"/>
      <c r="O192" s="25"/>
      <c r="P192" s="25"/>
      <c r="Q192" s="25"/>
      <c r="R192" s="25"/>
      <c r="S192" s="25"/>
      <c r="T192" s="25"/>
      <c r="U192" s="25"/>
      <c r="V192" s="25"/>
      <c r="W192" s="25"/>
      <c r="X192" s="25"/>
      <c r="Y192" s="25"/>
      <c r="Z192" s="25"/>
      <c r="AA192" s="25"/>
      <c r="AB192" s="25"/>
      <c r="AC192" s="25"/>
      <c r="AD192" s="25"/>
      <c r="AE192" s="25"/>
      <c r="AF192" s="25"/>
      <c r="AG192" s="25"/>
      <c r="AH192" s="25"/>
      <c r="AI192" s="25"/>
      <c r="AJ192" s="25"/>
      <c r="AK192" s="26"/>
      <c r="AL192" s="25"/>
      <c r="AM192" s="25"/>
      <c r="AN192" s="25"/>
      <c r="AO192" s="25"/>
      <c r="AP192" s="25"/>
      <c r="AQ192" s="25"/>
      <c r="AR192" s="25"/>
      <c r="AS192" s="25"/>
      <c r="AT192" s="25"/>
      <c r="AU192" s="25"/>
      <c r="AV192" s="25"/>
      <c r="AW192" s="25"/>
      <c r="AX192" s="25"/>
    </row>
  </sheetData>
  <mergeCells count="778">
    <mergeCell ref="A190:B190"/>
    <mergeCell ref="C190:L190"/>
    <mergeCell ref="M190:AJ190"/>
    <mergeCell ref="AK190:AP190"/>
    <mergeCell ref="AQ190:AT190"/>
    <mergeCell ref="AU190:AX190"/>
    <mergeCell ref="A191:B191"/>
    <mergeCell ref="C191:L191"/>
    <mergeCell ref="M191:AJ191"/>
    <mergeCell ref="AK191:AP191"/>
    <mergeCell ref="AQ191:AT191"/>
    <mergeCell ref="AU191:AX191"/>
    <mergeCell ref="A189:B189"/>
    <mergeCell ref="C189:L189"/>
    <mergeCell ref="M189:AJ189"/>
    <mergeCell ref="AK189:AP189"/>
    <mergeCell ref="AQ189:AT189"/>
    <mergeCell ref="AU189:AX189"/>
    <mergeCell ref="A186:B186"/>
    <mergeCell ref="C186:L186"/>
    <mergeCell ref="M186:AJ186"/>
    <mergeCell ref="AK186:AP186"/>
    <mergeCell ref="AQ186:AT186"/>
    <mergeCell ref="AU186:AX186"/>
    <mergeCell ref="A187:B187"/>
    <mergeCell ref="C187:L187"/>
    <mergeCell ref="M187:AJ187"/>
    <mergeCell ref="AK187:AP187"/>
    <mergeCell ref="AQ187:AT187"/>
    <mergeCell ref="AU187:AX187"/>
    <mergeCell ref="A188:B188"/>
    <mergeCell ref="C188:L188"/>
    <mergeCell ref="M188:AJ188"/>
    <mergeCell ref="AK188:AP188"/>
    <mergeCell ref="AQ188:AT188"/>
    <mergeCell ref="AU188:AX188"/>
    <mergeCell ref="A183:B183"/>
    <mergeCell ref="C183:L183"/>
    <mergeCell ref="M183:AJ183"/>
    <mergeCell ref="AK183:AP183"/>
    <mergeCell ref="AQ183:AT183"/>
    <mergeCell ref="AU183:AX183"/>
    <mergeCell ref="A184:B184"/>
    <mergeCell ref="C184:L184"/>
    <mergeCell ref="M184:AJ184"/>
    <mergeCell ref="AK184:AP184"/>
    <mergeCell ref="AQ184:AT184"/>
    <mergeCell ref="AU184:AX184"/>
    <mergeCell ref="A185:B185"/>
    <mergeCell ref="C185:L185"/>
    <mergeCell ref="M185:AJ185"/>
    <mergeCell ref="AK185:AP185"/>
    <mergeCell ref="AQ185:AT185"/>
    <mergeCell ref="AU185:AX185"/>
    <mergeCell ref="A178:B178"/>
    <mergeCell ref="C178:L178"/>
    <mergeCell ref="M178:AJ178"/>
    <mergeCell ref="AK178:AP178"/>
    <mergeCell ref="AQ178:AT178"/>
    <mergeCell ref="AU178:AX178"/>
    <mergeCell ref="A181:B181"/>
    <mergeCell ref="C181:L181"/>
    <mergeCell ref="M181:AJ181"/>
    <mergeCell ref="AK181:AP181"/>
    <mergeCell ref="AQ181:AT181"/>
    <mergeCell ref="AU181:AX181"/>
    <mergeCell ref="A182:B182"/>
    <mergeCell ref="C182:L182"/>
    <mergeCell ref="M182:AJ182"/>
    <mergeCell ref="AK182:AP182"/>
    <mergeCell ref="AQ182:AT182"/>
    <mergeCell ref="AU182:AX182"/>
    <mergeCell ref="A175:B175"/>
    <mergeCell ref="C175:L175"/>
    <mergeCell ref="M175:AJ175"/>
    <mergeCell ref="AK175:AP175"/>
    <mergeCell ref="AQ175:AT175"/>
    <mergeCell ref="AU175:AX175"/>
    <mergeCell ref="A176:B176"/>
    <mergeCell ref="C176:L176"/>
    <mergeCell ref="M176:AJ176"/>
    <mergeCell ref="AK176:AP176"/>
    <mergeCell ref="AQ176:AT176"/>
    <mergeCell ref="AU176:AX176"/>
    <mergeCell ref="A177:B177"/>
    <mergeCell ref="C177:L177"/>
    <mergeCell ref="M177:AJ177"/>
    <mergeCell ref="AK177:AP177"/>
    <mergeCell ref="AQ177:AT177"/>
    <mergeCell ref="AU177:AX177"/>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4:B174"/>
    <mergeCell ref="C174:L174"/>
    <mergeCell ref="M174:AJ174"/>
    <mergeCell ref="AK174:AP174"/>
    <mergeCell ref="AQ174:AT174"/>
    <mergeCell ref="AU174:AX174"/>
    <mergeCell ref="A169:B169"/>
    <mergeCell ref="C169:L169"/>
    <mergeCell ref="M169:AJ169"/>
    <mergeCell ref="AK169:AP169"/>
    <mergeCell ref="AQ169:AT169"/>
    <mergeCell ref="AU169:AX169"/>
    <mergeCell ref="A170:B170"/>
    <mergeCell ref="C170:L170"/>
    <mergeCell ref="M170:AJ170"/>
    <mergeCell ref="AK170:AP170"/>
    <mergeCell ref="AQ170:AT170"/>
    <mergeCell ref="AU170:AX170"/>
    <mergeCell ref="A171:B171"/>
    <mergeCell ref="C171:L171"/>
    <mergeCell ref="M171:AJ171"/>
    <mergeCell ref="AK171:AP171"/>
    <mergeCell ref="AQ171:AT171"/>
    <mergeCell ref="AU171:AX171"/>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 ref="A168:B168"/>
    <mergeCell ref="C168:L168"/>
    <mergeCell ref="M168:AJ168"/>
    <mergeCell ref="AK168:AP168"/>
    <mergeCell ref="AQ168:AT168"/>
    <mergeCell ref="AU168:AX168"/>
    <mergeCell ref="A161:B161"/>
    <mergeCell ref="C161:L161"/>
    <mergeCell ref="M161:AJ161"/>
    <mergeCell ref="AK161:AP161"/>
    <mergeCell ref="AQ161:AT161"/>
    <mergeCell ref="AU161:AX161"/>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0:B150"/>
    <mergeCell ref="C150:L150"/>
    <mergeCell ref="M150:AJ150"/>
    <mergeCell ref="AK150:AP150"/>
    <mergeCell ref="AQ150:AT150"/>
    <mergeCell ref="AU150:AX150"/>
    <mergeCell ref="A151:B151"/>
    <mergeCell ref="C151:L151"/>
    <mergeCell ref="M151:AJ151"/>
    <mergeCell ref="AK151:AP151"/>
    <mergeCell ref="AQ151:AT151"/>
    <mergeCell ref="AU151:AX151"/>
    <mergeCell ref="A152:B152"/>
    <mergeCell ref="C152:L152"/>
    <mergeCell ref="M152:AJ152"/>
    <mergeCell ref="AK152:AP152"/>
    <mergeCell ref="AQ152:AT152"/>
    <mergeCell ref="AU152:AX152"/>
    <mergeCell ref="A147:B147"/>
    <mergeCell ref="C147:L147"/>
    <mergeCell ref="M147:AJ147"/>
    <mergeCell ref="AK147:AP147"/>
    <mergeCell ref="AQ147:AT147"/>
    <mergeCell ref="AU147:AX147"/>
    <mergeCell ref="A148:B148"/>
    <mergeCell ref="C148:L148"/>
    <mergeCell ref="M148:AJ148"/>
    <mergeCell ref="AK148:AP148"/>
    <mergeCell ref="AQ148:AT148"/>
    <mergeCell ref="AU148:AX148"/>
    <mergeCell ref="A149:B149"/>
    <mergeCell ref="C149:L149"/>
    <mergeCell ref="M149:AJ149"/>
    <mergeCell ref="AK149:AP149"/>
    <mergeCell ref="AQ149:AT149"/>
    <mergeCell ref="AU149:AX149"/>
    <mergeCell ref="A144:B144"/>
    <mergeCell ref="C144:L144"/>
    <mergeCell ref="M144:AJ144"/>
    <mergeCell ref="AK144:AP144"/>
    <mergeCell ref="AQ144:AT144"/>
    <mergeCell ref="AU144:AX144"/>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G138:K138"/>
    <mergeCell ref="L138:X138"/>
    <mergeCell ref="Y138:AB138"/>
    <mergeCell ref="AC138:AG138"/>
    <mergeCell ref="AH138:AT138"/>
    <mergeCell ref="AU138:AX138"/>
    <mergeCell ref="A142:B142"/>
    <mergeCell ref="C142:L142"/>
    <mergeCell ref="M142:AJ142"/>
    <mergeCell ref="AK142:AP142"/>
    <mergeCell ref="AQ142:AT142"/>
    <mergeCell ref="AU142:AX142"/>
    <mergeCell ref="A143:B143"/>
    <mergeCell ref="C143:L143"/>
    <mergeCell ref="M143:AJ143"/>
    <mergeCell ref="AK143:AP143"/>
    <mergeCell ref="AQ143:AT143"/>
    <mergeCell ref="AU143:AX143"/>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28:AB128"/>
    <mergeCell ref="AC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Y114:AB114"/>
    <mergeCell ref="AC114:AG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AH111:AT111"/>
    <mergeCell ref="AU111:AX111"/>
    <mergeCell ref="G117:AB117"/>
    <mergeCell ref="AC117:AX117"/>
    <mergeCell ref="G118:K118"/>
    <mergeCell ref="L118:X118"/>
    <mergeCell ref="Y118:AB118"/>
    <mergeCell ref="AC118:AG118"/>
    <mergeCell ref="AH118:AT118"/>
    <mergeCell ref="AU118:AX118"/>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G107:K107"/>
    <mergeCell ref="L107:X107"/>
    <mergeCell ref="Y107:AB107"/>
    <mergeCell ref="AC107:AG107"/>
    <mergeCell ref="AH107:AT107"/>
    <mergeCell ref="AU107:AX107"/>
    <mergeCell ref="AH114:AT114"/>
    <mergeCell ref="AU114:AX114"/>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03:AT103"/>
    <mergeCell ref="AU103:AX103"/>
    <mergeCell ref="G105:K105"/>
    <mergeCell ref="L105:X105"/>
    <mergeCell ref="Y105:AB105"/>
    <mergeCell ref="AC105:AG105"/>
    <mergeCell ref="AH105:AT105"/>
    <mergeCell ref="AU105:AX105"/>
    <mergeCell ref="G106:AB106"/>
    <mergeCell ref="AC106:AX106"/>
    <mergeCell ref="AH96:AT96"/>
    <mergeCell ref="AU96:AX96"/>
    <mergeCell ref="G104:K104"/>
    <mergeCell ref="L104:X104"/>
    <mergeCell ref="Y104:AB104"/>
    <mergeCell ref="AC104:AG104"/>
    <mergeCell ref="AH104:AT104"/>
    <mergeCell ref="G108:K108"/>
    <mergeCell ref="L108:X108"/>
    <mergeCell ref="Y108:AB108"/>
    <mergeCell ref="AC108:AG108"/>
    <mergeCell ref="AH108:AT108"/>
    <mergeCell ref="AU108:AX108"/>
    <mergeCell ref="G102:K102"/>
    <mergeCell ref="L102:X102"/>
    <mergeCell ref="Y102:AB102"/>
    <mergeCell ref="AC102:AG102"/>
    <mergeCell ref="AH102:AT102"/>
    <mergeCell ref="AU102:AX102"/>
    <mergeCell ref="AU104:AX104"/>
    <mergeCell ref="G103:K103"/>
    <mergeCell ref="L103:X103"/>
    <mergeCell ref="Y103:AB103"/>
    <mergeCell ref="AC103:AG103"/>
    <mergeCell ref="A69:F92"/>
    <mergeCell ref="A95:F138"/>
    <mergeCell ref="G95:AB95"/>
    <mergeCell ref="AC95:AX95"/>
    <mergeCell ref="G96:K96"/>
    <mergeCell ref="L96:X96"/>
    <mergeCell ref="Y96:AB96"/>
    <mergeCell ref="AC96:AG96"/>
    <mergeCell ref="G98:K98"/>
    <mergeCell ref="L98:X98"/>
    <mergeCell ref="Y100:AB100"/>
    <mergeCell ref="AC100:AG100"/>
    <mergeCell ref="AH100:AT100"/>
    <mergeCell ref="AU100:AX100"/>
    <mergeCell ref="AH99:AT99"/>
    <mergeCell ref="AU99:AX99"/>
    <mergeCell ref="G101:K101"/>
    <mergeCell ref="L101:X101"/>
    <mergeCell ref="Y101:AB101"/>
    <mergeCell ref="AC101:AG101"/>
    <mergeCell ref="AH101:AT101"/>
    <mergeCell ref="AU101:AX101"/>
    <mergeCell ref="G100:K100"/>
    <mergeCell ref="L100:X100"/>
    <mergeCell ref="G99:K99"/>
    <mergeCell ref="L99:X99"/>
    <mergeCell ref="Y99:AB99"/>
    <mergeCell ref="AC99:AG99"/>
    <mergeCell ref="Y98:AB98"/>
    <mergeCell ref="AU97:AX97"/>
    <mergeCell ref="G97:K97"/>
    <mergeCell ref="L97:X97"/>
    <mergeCell ref="Y97:AB97"/>
    <mergeCell ref="AC97:AG97"/>
    <mergeCell ref="AH97:AT97"/>
    <mergeCell ref="AC98:AG98"/>
    <mergeCell ref="AH98:AT98"/>
    <mergeCell ref="AU98:AX98"/>
    <mergeCell ref="A63:E63"/>
    <mergeCell ref="F63:AX63"/>
    <mergeCell ref="A64:AX64"/>
    <mergeCell ref="A65:AX65"/>
    <mergeCell ref="A66:AX66"/>
    <mergeCell ref="A67:B67"/>
    <mergeCell ref="C67:J67"/>
    <mergeCell ref="A58:AX58"/>
    <mergeCell ref="A59:AX59"/>
    <mergeCell ref="A60:AX60"/>
    <mergeCell ref="A61:E61"/>
    <mergeCell ref="F61:AX61"/>
    <mergeCell ref="K67:R67"/>
    <mergeCell ref="S67:Z67"/>
    <mergeCell ref="AA67:AH67"/>
    <mergeCell ref="AI67:AP67"/>
    <mergeCell ref="AQ67:AX67"/>
    <mergeCell ref="C54:F54"/>
    <mergeCell ref="G54:S54"/>
    <mergeCell ref="T54:AF54"/>
    <mergeCell ref="A62:AX62"/>
    <mergeCell ref="C55:F55"/>
    <mergeCell ref="G55:S55"/>
    <mergeCell ref="T55:AF55"/>
    <mergeCell ref="A56:B57"/>
    <mergeCell ref="C56:F56"/>
    <mergeCell ref="G56:AX56"/>
    <mergeCell ref="C57:F57"/>
    <mergeCell ref="G57:AX57"/>
    <mergeCell ref="A52:B55"/>
    <mergeCell ref="AG47:AX47"/>
    <mergeCell ref="AG48:AX48"/>
    <mergeCell ref="AG49:AX49"/>
    <mergeCell ref="AG50:AX50"/>
    <mergeCell ref="AG51:AX51"/>
    <mergeCell ref="C52:AC52"/>
    <mergeCell ref="AD52:AF52"/>
    <mergeCell ref="C53:F53"/>
    <mergeCell ref="G53:S53"/>
    <mergeCell ref="T53:AF53"/>
    <mergeCell ref="A49:B51"/>
    <mergeCell ref="C49:AC49"/>
    <mergeCell ref="AD49:AF49"/>
    <mergeCell ref="C50:AC50"/>
    <mergeCell ref="AD50:AF50"/>
    <mergeCell ref="AG42:AX42"/>
    <mergeCell ref="A43:B48"/>
    <mergeCell ref="C43:AC43"/>
    <mergeCell ref="AD43:AF43"/>
    <mergeCell ref="C44:AC44"/>
    <mergeCell ref="AD44:AF44"/>
    <mergeCell ref="C45:AC45"/>
    <mergeCell ref="AD45:AF45"/>
    <mergeCell ref="AG45:AX45"/>
    <mergeCell ref="AG46:AX46"/>
    <mergeCell ref="AG44:AX44"/>
    <mergeCell ref="C51:AC51"/>
    <mergeCell ref="AD51:AF51"/>
    <mergeCell ref="C46:AC46"/>
    <mergeCell ref="AD46:AF46"/>
    <mergeCell ref="C47:AC47"/>
    <mergeCell ref="AD47:AF47"/>
    <mergeCell ref="C48:AC48"/>
    <mergeCell ref="AD48:AF48"/>
    <mergeCell ref="AG43:AX43"/>
    <mergeCell ref="C42:AC42"/>
    <mergeCell ref="AD42:AF42"/>
    <mergeCell ref="AG40:AX40"/>
    <mergeCell ref="AG41:AX41"/>
    <mergeCell ref="A38:AX38"/>
    <mergeCell ref="C39:AC39"/>
    <mergeCell ref="AD39:AF39"/>
    <mergeCell ref="AG39:AX39"/>
    <mergeCell ref="A40:B42"/>
    <mergeCell ref="C40:AC40"/>
    <mergeCell ref="AD40:AF40"/>
    <mergeCell ref="C41:AC41"/>
    <mergeCell ref="AD41:AF41"/>
    <mergeCell ref="C31:K31"/>
    <mergeCell ref="C35:K35"/>
    <mergeCell ref="L35:Q35"/>
    <mergeCell ref="R35:W35"/>
    <mergeCell ref="X35:AX35"/>
    <mergeCell ref="C36:K36"/>
    <mergeCell ref="L36:Q36"/>
    <mergeCell ref="R36:W36"/>
    <mergeCell ref="X36:AX36"/>
    <mergeCell ref="C33:K33"/>
    <mergeCell ref="C32:K32"/>
    <mergeCell ref="L32:Q32"/>
    <mergeCell ref="R32:W32"/>
    <mergeCell ref="X32:AX32"/>
    <mergeCell ref="L33:Q33"/>
    <mergeCell ref="R33:W33"/>
    <mergeCell ref="X33:AX33"/>
    <mergeCell ref="C34:K34"/>
    <mergeCell ref="L34:Q34"/>
    <mergeCell ref="A29:B36"/>
    <mergeCell ref="C29:K29"/>
    <mergeCell ref="L29:Q29"/>
    <mergeCell ref="R29:W29"/>
    <mergeCell ref="X29:AX29"/>
    <mergeCell ref="C30:K30"/>
    <mergeCell ref="AO23:AS23"/>
    <mergeCell ref="AT23:AX23"/>
    <mergeCell ref="R34:W34"/>
    <mergeCell ref="X34:AX34"/>
    <mergeCell ref="L31:Q31"/>
    <mergeCell ref="R31:W31"/>
    <mergeCell ref="X31:AX31"/>
    <mergeCell ref="L30:Q30"/>
    <mergeCell ref="R30:W30"/>
    <mergeCell ref="X30:AX30"/>
    <mergeCell ref="G27:X28"/>
    <mergeCell ref="Y27:AA27"/>
    <mergeCell ref="AB27:AD27"/>
    <mergeCell ref="AE27:AI27"/>
    <mergeCell ref="AJ27:AN27"/>
    <mergeCell ref="AO27:AS27"/>
    <mergeCell ref="AT27:AX27"/>
    <mergeCell ref="Y28:AA28"/>
    <mergeCell ref="AB28:AD28"/>
    <mergeCell ref="AE28:AI28"/>
    <mergeCell ref="AJ28:AN28"/>
    <mergeCell ref="AO28:AS28"/>
    <mergeCell ref="AT28:AX28"/>
    <mergeCell ref="AT25:AX25"/>
    <mergeCell ref="A26:F28"/>
    <mergeCell ref="G26:X26"/>
    <mergeCell ref="Y26:AA26"/>
    <mergeCell ref="AB26:AD26"/>
    <mergeCell ref="AE26:AI26"/>
    <mergeCell ref="AJ26:AN26"/>
    <mergeCell ref="AO26:AS26"/>
    <mergeCell ref="AT26:AX26"/>
    <mergeCell ref="A23:F25"/>
    <mergeCell ref="AT24:AX24"/>
    <mergeCell ref="Y25:AA25"/>
    <mergeCell ref="G23:X23"/>
    <mergeCell ref="Y23:AA23"/>
    <mergeCell ref="AB23:AD23"/>
    <mergeCell ref="AE23:AI23"/>
    <mergeCell ref="AJ23:AN23"/>
    <mergeCell ref="AB25:AD25"/>
    <mergeCell ref="AE25:AI25"/>
    <mergeCell ref="AJ25:AN25"/>
    <mergeCell ref="G24:X25"/>
    <mergeCell ref="Y24:AA24"/>
    <mergeCell ref="AB24:AD24"/>
    <mergeCell ref="AE24:AI24"/>
    <mergeCell ref="AJ24:AN24"/>
    <mergeCell ref="AO24:AS24"/>
    <mergeCell ref="AO25:AS25"/>
    <mergeCell ref="AO19:AS19"/>
    <mergeCell ref="G18:O18"/>
    <mergeCell ref="P18:V18"/>
    <mergeCell ref="W18:AC18"/>
    <mergeCell ref="AD18:AJ18"/>
    <mergeCell ref="AK18:AQ18"/>
    <mergeCell ref="AR18:AX18"/>
    <mergeCell ref="AO21:AS21"/>
    <mergeCell ref="AT21:AX21"/>
    <mergeCell ref="Y22:AA22"/>
    <mergeCell ref="AB22:AD22"/>
    <mergeCell ref="AE22:AI22"/>
    <mergeCell ref="AJ22:AN22"/>
    <mergeCell ref="AO22:AS22"/>
    <mergeCell ref="AT22:AX22"/>
    <mergeCell ref="AT19:AX19"/>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R16:AX16"/>
    <mergeCell ref="I15:O15"/>
    <mergeCell ref="P15:V15"/>
    <mergeCell ref="W15:AC15"/>
    <mergeCell ref="AD15:AJ15"/>
    <mergeCell ref="AK15:AQ15"/>
    <mergeCell ref="AR15:AX15"/>
    <mergeCell ref="AR11:AX11"/>
    <mergeCell ref="I12:O12"/>
    <mergeCell ref="P12:V12"/>
    <mergeCell ref="I16:O16"/>
    <mergeCell ref="G11:H16"/>
    <mergeCell ref="I11:O11"/>
    <mergeCell ref="P11:V11"/>
    <mergeCell ref="W11:AC11"/>
    <mergeCell ref="AD11:AJ11"/>
    <mergeCell ref="AK11:AQ11"/>
    <mergeCell ref="P16:V16"/>
    <mergeCell ref="W16:AC16"/>
    <mergeCell ref="AD16:AJ16"/>
    <mergeCell ref="AK16:AQ16"/>
    <mergeCell ref="AE5:AX5"/>
    <mergeCell ref="A9:F9"/>
    <mergeCell ref="G9:AX9"/>
    <mergeCell ref="A10:F18"/>
    <mergeCell ref="G10:O10"/>
    <mergeCell ref="P10:V10"/>
    <mergeCell ref="W10:AC10"/>
    <mergeCell ref="AD10:AJ10"/>
    <mergeCell ref="AK10:AQ10"/>
    <mergeCell ref="AR10:AX10"/>
    <mergeCell ref="A8:F8"/>
    <mergeCell ref="G8:AX8"/>
    <mergeCell ref="AK14:AQ14"/>
    <mergeCell ref="AR14:AX14"/>
    <mergeCell ref="I14:O14"/>
    <mergeCell ref="P14:V14"/>
    <mergeCell ref="W14:AC14"/>
    <mergeCell ref="AD14:AJ14"/>
    <mergeCell ref="G17:O17"/>
    <mergeCell ref="P17:V17"/>
    <mergeCell ref="W17:AC17"/>
    <mergeCell ref="AD17:AJ17"/>
    <mergeCell ref="AK17:AQ17"/>
    <mergeCell ref="AR17:AX17"/>
    <mergeCell ref="A4:F4"/>
    <mergeCell ref="G4:X4"/>
    <mergeCell ref="Y4:AD4"/>
    <mergeCell ref="AE4:AP4"/>
    <mergeCell ref="AQ4:AX4"/>
    <mergeCell ref="A5:F5"/>
    <mergeCell ref="G5:X5"/>
    <mergeCell ref="Y5:AD5"/>
    <mergeCell ref="I13:O13"/>
    <mergeCell ref="P13:V13"/>
    <mergeCell ref="W13:AC13"/>
    <mergeCell ref="AD13:AJ13"/>
    <mergeCell ref="AK13:AQ13"/>
    <mergeCell ref="AR13:AX13"/>
    <mergeCell ref="W12:AC12"/>
    <mergeCell ref="AD12:AJ12"/>
    <mergeCell ref="AK12:AQ12"/>
    <mergeCell ref="AR12:AX12"/>
    <mergeCell ref="A6:F6"/>
    <mergeCell ref="G6:X6"/>
    <mergeCell ref="Y6:AD6"/>
    <mergeCell ref="AE6:AX6"/>
    <mergeCell ref="A7:F7"/>
    <mergeCell ref="G7:AX7"/>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282</vt:lpstr>
      <vt:lpstr>283</vt:lpstr>
      <vt:lpstr>'282'!Print_Area</vt:lpstr>
      <vt:lpstr>'283'!Print_Area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2014-06-27T19:16:57Z</dcterms:created>
  <dcterms:modified xsi:type="dcterms:W3CDTF">2014-07-03T09:06:26Z</dcterms:modified>
</cp:coreProperties>
</file>