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0515"/>
  </bookViews>
  <sheets>
    <sheet name="152" sheetId="1" r:id="rId1"/>
  </sheets>
  <definedNames>
    <definedName name="_xlnm.Print_Area" localSheetId="0">'152'!$A$1:$AX$173</definedName>
  </definedNames>
  <calcPr calcId="145621"/>
</workbook>
</file>

<file path=xl/calcChain.xml><?xml version="1.0" encoding="utf-8"?>
<calcChain xmlns="http://schemas.openxmlformats.org/spreadsheetml/2006/main">
  <c r="AU127" i="1" l="1"/>
  <c r="Y120" i="1"/>
  <c r="AU118" i="1"/>
  <c r="Y116" i="1"/>
  <c r="Y112" i="1"/>
  <c r="Y108" i="1"/>
  <c r="AU107" i="1"/>
  <c r="Y104" i="1"/>
  <c r="Y100" i="1"/>
  <c r="AU96" i="1"/>
  <c r="Y96" i="1"/>
  <c r="AO27" i="1"/>
  <c r="AQ1" i="1"/>
</calcChain>
</file>

<file path=xl/sharedStrings.xml><?xml version="1.0" encoding="utf-8"?>
<sst xmlns="http://schemas.openxmlformats.org/spreadsheetml/2006/main" count="359" uniqueCount="231">
  <si>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</si>
  <si>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</si>
  <si>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</si>
  <si>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</si>
  <si>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アセアン私費留学生対策等拠出金（任意拠出金）</t>
    <rPh sb="16" eb="18">
      <t>ニンイ</t>
    </rPh>
    <rPh sb="18" eb="21">
      <t>キョシュツキン</t>
    </rPh>
    <phoneticPr fontId="5"/>
  </si>
  <si>
    <t>担当部局庁</t>
    <phoneticPr fontId="5"/>
  </si>
  <si>
    <t>外務報道官・広報文化組織</t>
    <rPh sb="0" eb="2">
      <t>ガイム</t>
    </rPh>
    <rPh sb="2" eb="5">
      <t>ホウドウカン</t>
    </rPh>
    <rPh sb="6" eb="8">
      <t>コウホウ</t>
    </rPh>
    <rPh sb="8" eb="10">
      <t>ブンカ</t>
    </rPh>
    <rPh sb="10" eb="12">
      <t>ソシキ</t>
    </rPh>
    <phoneticPr fontId="10"/>
  </si>
  <si>
    <t>作成責任者</t>
    <rPh sb="0" eb="2">
      <t>サクセイ</t>
    </rPh>
    <rPh sb="2" eb="5">
      <t>セキニンシャ</t>
    </rPh>
    <phoneticPr fontId="5"/>
  </si>
  <si>
    <t>事業開始・
終了(予定）年度</t>
    <rPh sb="6" eb="8">
      <t>シュウリョウ</t>
    </rPh>
    <rPh sb="9" eb="11">
      <t>ヨテイ</t>
    </rPh>
    <phoneticPr fontId="5"/>
  </si>
  <si>
    <t>平成１２年度開始，平成２５年度終了</t>
    <rPh sb="0" eb="2">
      <t>ヘイセイ</t>
    </rPh>
    <rPh sb="4" eb="6">
      <t>ネンド</t>
    </rPh>
    <rPh sb="6" eb="8">
      <t>カイシ</t>
    </rPh>
    <rPh sb="9" eb="11">
      <t>ヘイセイ</t>
    </rPh>
    <rPh sb="13" eb="15">
      <t>ネンド</t>
    </rPh>
    <rPh sb="15" eb="17">
      <t>シュウリョウ</t>
    </rPh>
    <phoneticPr fontId="5"/>
  </si>
  <si>
    <t>担当課室</t>
    <rPh sb="0" eb="2">
      <t>タントウ</t>
    </rPh>
    <rPh sb="2" eb="3">
      <t>カ</t>
    </rPh>
    <rPh sb="3" eb="4">
      <t>シツ</t>
    </rPh>
    <phoneticPr fontId="5"/>
  </si>
  <si>
    <t>人物交流室</t>
    <rPh sb="0" eb="2">
      <t>ジンブツ</t>
    </rPh>
    <rPh sb="2" eb="5">
      <t>コウリュウシツ</t>
    </rPh>
    <phoneticPr fontId="5"/>
  </si>
  <si>
    <t>室長　浦林紳二</t>
    <rPh sb="0" eb="2">
      <t>シツチョウ</t>
    </rPh>
    <rPh sb="3" eb="4">
      <t>ウラ</t>
    </rPh>
    <rPh sb="4" eb="5">
      <t>ハヤシ</t>
    </rPh>
    <rPh sb="5" eb="7">
      <t>シンジ</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</si>
  <si>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</si>
  <si>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</si>
  <si>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</si>
  <si>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Ⅶ分担金・拠出金
Ⅶ－１　国際機関を通じた政務及び安全保障分野に係る国際貢献</t>
    <rPh sb="1" eb="4">
      <t>ブンタンキン</t>
    </rPh>
    <rPh sb="5" eb="8">
      <t>キョシュツキン</t>
    </rPh>
    <rPh sb="15" eb="17">
      <t>キカン</t>
    </rPh>
    <rPh sb="18" eb="19">
      <t>ツウ</t>
    </rPh>
    <rPh sb="21" eb="23">
      <t>セイム</t>
    </rPh>
    <rPh sb="23" eb="24">
      <t>オヨ</t>
    </rPh>
    <rPh sb="25" eb="27">
      <t>アンゼン</t>
    </rPh>
    <rPh sb="27" eb="29">
      <t>ホショウ</t>
    </rPh>
    <rPh sb="29" eb="31">
      <t>ブンヤ</t>
    </rPh>
    <rPh sb="32" eb="33">
      <t>カカ</t>
    </rPh>
    <rPh sb="34" eb="36">
      <t>コクサイ</t>
    </rPh>
    <rPh sb="36" eb="38">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</si>
  <si>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</si>
  <si>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外務省設置法第４条第１項及び第３項</t>
    <rPh sb="0" eb="3">
      <t>ガイムショウ</t>
    </rPh>
    <rPh sb="3" eb="6">
      <t>セッチホウ</t>
    </rPh>
    <rPh sb="6" eb="7">
      <t>ダイ</t>
    </rPh>
    <rPh sb="8" eb="9">
      <t>ジョウ</t>
    </rPh>
    <rPh sb="9" eb="10">
      <t>ダイ</t>
    </rPh>
    <rPh sb="11" eb="12">
      <t>コウ</t>
    </rPh>
    <rPh sb="12" eb="13">
      <t>オヨ</t>
    </rPh>
    <rPh sb="14" eb="15">
      <t>ダイ</t>
    </rPh>
    <rPh sb="16" eb="17">
      <t>コウ</t>
    </rPh>
    <phoneticPr fontId="5"/>
  </si>
  <si>
    <t>関係する計画、通知等</t>
    <phoneticPr fontId="5"/>
  </si>
  <si>
    <t>アスジャ・インターナショナルからの要請</t>
    <rPh sb="17" eb="19">
      <t>ヨウセイ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</si>
  <si>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</si>
  <si>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
　本拠出金をアスジャ・インターナショナルに拠出し、ASEANの帰国留学生会と連携してASEAN諸国からの留学生に対する奨学金支給等の事業を行い、我が国とASEAN諸国との間の友好協力関係の中核的担い手となる知日家、親日家を養成・支援する。また、ASEAN各国の帰国留学生会が、自ら次世代の留学生を選出することで、日本との繋がりを維持することとし、帰国留学生会を活性化すること等も期待される。　</t>
    <rPh sb="100" eb="101">
      <t>テ</t>
    </rPh>
    <rPh sb="108" eb="110">
      <t>シンニチ</t>
    </rPh>
    <rPh sb="188" eb="189">
      <t>トウ</t>
    </rPh>
    <rPh sb="190" eb="192">
      <t>キタイ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</si>
  <si>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</si>
  <si>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
　ＡＳＣＯＪＡ（ASEAN元日本留学生評議会：元日本留学生が組織するASEAN各国の帰国留学生会の連合組織であり、総会員数約３万３千人からなるＡＳＥＡＮにおける親日層の基盤。各国において日本文化・日本語等の普及活動を、我が国大使館と連携しつつ実施。）の日本側カウンターパートであるアスジャ・インターナショナルは、本拠出金により、ＡＳＣＯＪＡに加盟する８カ国の帰国留学生会から選出された奨学生に対し、奨学金（学費・生活費）を支給するとともに、平成２３年度から本奨学生の受入れを停止した代わりに受入れを開始したＡＳＣＯＪＡの推薦する国費留学生に対し、対日理解と我が国との友好関係増進を図るため、様々な日本文化体験行事、草の根交流事業等を実施。また、ＡＳＣＯＪＡ加盟国の帰国留学生会幹部で構成されるアスジャ・インターナショナル国際理事会を毎年１回</t>
    </r>
    <r>
      <rPr>
        <sz val="11"/>
        <rFont val="ＭＳ Ｐゴシック"/>
        <family val="3"/>
        <charset val="128"/>
      </rPr>
      <t>開催し、事業運営方針等を協議。</t>
    </r>
    <rPh sb="24" eb="25">
      <t>モト</t>
    </rPh>
    <rPh sb="25" eb="27">
      <t>ニホン</t>
    </rPh>
    <rPh sb="27" eb="30">
      <t>リュウガクセイ</t>
    </rPh>
    <rPh sb="64" eb="65">
      <t>マン</t>
    </rPh>
    <rPh sb="66" eb="67">
      <t>セン</t>
    </rPh>
    <rPh sb="180" eb="182">
      <t>キコク</t>
    </rPh>
    <rPh sb="182" eb="185">
      <t>リュウガクセイ</t>
    </rPh>
    <rPh sb="185" eb="186">
      <t>カイ</t>
    </rPh>
    <rPh sb="188" eb="190">
      <t>センシュツ</t>
    </rPh>
    <rPh sb="197" eb="198">
      <t>タイ</t>
    </rPh>
    <rPh sb="221" eb="223">
      <t>ヘイセイ</t>
    </rPh>
    <rPh sb="225" eb="227">
      <t>ネンド</t>
    </rPh>
    <rPh sb="229" eb="230">
      <t>ホン</t>
    </rPh>
    <rPh sb="230" eb="233">
      <t>ショウガクセイ</t>
    </rPh>
    <rPh sb="234" eb="236">
      <t>ウケイ</t>
    </rPh>
    <rPh sb="238" eb="240">
      <t>テイシ</t>
    </rPh>
    <rPh sb="242" eb="243">
      <t>カ</t>
    </rPh>
    <rPh sb="246" eb="248">
      <t>ウケイ</t>
    </rPh>
    <rPh sb="250" eb="252">
      <t>カイシ</t>
    </rPh>
    <rPh sb="261" eb="263">
      <t>スイセン</t>
    </rPh>
    <rPh sb="265" eb="267">
      <t>コクヒ</t>
    </rPh>
    <rPh sb="267" eb="270">
      <t>リュウガクセイ</t>
    </rPh>
    <rPh sb="271" eb="272">
      <t>タイ</t>
    </rPh>
    <rPh sb="308" eb="309">
      <t>クサ</t>
    </rPh>
    <rPh sb="310" eb="311">
      <t>ネ</t>
    </rPh>
    <rPh sb="361" eb="363">
      <t>コクサイ</t>
    </rPh>
    <rPh sb="370" eb="371">
      <t>カイ</t>
    </rPh>
    <rPh sb="375" eb="377">
      <t>ジギョウ</t>
    </rPh>
    <phoneticPr fontId="5"/>
  </si>
  <si>
    <t>実施方法</t>
    <rPh sb="0" eb="2">
      <t>ジッシ</t>
    </rPh>
    <rPh sb="2" eb="4">
      <t>ホウホウ</t>
    </rPh>
    <phoneticPr fontId="5"/>
  </si>
  <si>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</si>
  <si>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</si>
  <si>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</si>
  <si>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</si>
  <si>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</si>
  <si>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</si>
  <si>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</si>
  <si>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</si>
  <si>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</si>
  <si>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</si>
  <si>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</si>
  <si>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</si>
  <si>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</si>
  <si>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</si>
  <si>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</si>
  <si>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</si>
  <si>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</si>
  <si>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</si>
  <si>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</si>
  <si>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</si>
  <si>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</si>
  <si>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</si>
  <si>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アスジャ奨学生の年度毎の卒業生の内、日本企業・日本関係機関に就職又は母国において日本語教師等に就任した者の人数。達成度は卒業生総数に占める上記人数の割合。</t>
    <rPh sb="4" eb="7">
      <t>ショウガクセイ</t>
    </rPh>
    <rPh sb="8" eb="10">
      <t>ネンド</t>
    </rPh>
    <rPh sb="10" eb="11">
      <t>ゴト</t>
    </rPh>
    <rPh sb="12" eb="15">
      <t>ソツギョウセイ</t>
    </rPh>
    <rPh sb="16" eb="17">
      <t>ウチ</t>
    </rPh>
    <rPh sb="18" eb="20">
      <t>ニホン</t>
    </rPh>
    <rPh sb="20" eb="22">
      <t>キギョウ</t>
    </rPh>
    <rPh sb="23" eb="25">
      <t>ニホン</t>
    </rPh>
    <rPh sb="25" eb="27">
      <t>カンケイ</t>
    </rPh>
    <rPh sb="27" eb="29">
      <t>キカン</t>
    </rPh>
    <rPh sb="30" eb="32">
      <t>シュウショク</t>
    </rPh>
    <rPh sb="32" eb="33">
      <t>マタ</t>
    </rPh>
    <rPh sb="34" eb="36">
      <t>ボコク</t>
    </rPh>
    <rPh sb="40" eb="43">
      <t>ニホンゴ</t>
    </rPh>
    <rPh sb="43" eb="45">
      <t>キョウシ</t>
    </rPh>
    <rPh sb="45" eb="46">
      <t>トウ</t>
    </rPh>
    <rPh sb="47" eb="49">
      <t>シュウニン</t>
    </rPh>
    <rPh sb="51" eb="52">
      <t>モノ</t>
    </rPh>
    <rPh sb="53" eb="55">
      <t>ニンズウ</t>
    </rPh>
    <rPh sb="56" eb="59">
      <t>タッセイド</t>
    </rPh>
    <rPh sb="60" eb="63">
      <t>ソツギョウセイ</t>
    </rPh>
    <rPh sb="63" eb="65">
      <t>ソウスウ</t>
    </rPh>
    <rPh sb="66" eb="67">
      <t>シ</t>
    </rPh>
    <rPh sb="69" eb="71">
      <t>ジョウキ</t>
    </rPh>
    <rPh sb="71" eb="73">
      <t>ニンズウ</t>
    </rPh>
    <rPh sb="74" eb="76">
      <t>ワリアイ</t>
    </rPh>
    <phoneticPr fontId="5"/>
  </si>
  <si>
    <t>成果実績</t>
    <rPh sb="0" eb="2">
      <t>セイカ</t>
    </rPh>
    <rPh sb="2" eb="4">
      <t>ジッセキ</t>
    </rPh>
    <phoneticPr fontId="5"/>
  </si>
  <si>
    <t>人</t>
    <rPh sb="0" eb="1">
      <t>ジン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</si>
  <si>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</si>
  <si>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</si>
  <si>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</si>
  <si>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</si>
  <si>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</si>
  <si>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</si>
  <si>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各年4月時点で在籍する奨学生人数</t>
    <rPh sb="0" eb="1">
      <t>カク</t>
    </rPh>
    <rPh sb="1" eb="2">
      <t>トシ</t>
    </rPh>
    <rPh sb="3" eb="4">
      <t>ガツ</t>
    </rPh>
    <rPh sb="4" eb="6">
      <t>ジテン</t>
    </rPh>
    <rPh sb="7" eb="9">
      <t>ザイセキ</t>
    </rPh>
    <rPh sb="11" eb="14">
      <t>ショウガクセイ</t>
    </rPh>
    <rPh sb="14" eb="16">
      <t>ニンズウ</t>
    </rPh>
    <phoneticPr fontId="5"/>
  </si>
  <si>
    <t>活動実績</t>
    <rPh sb="0" eb="2">
      <t>カツドウ</t>
    </rPh>
    <rPh sb="2" eb="4">
      <t>ジッセキ</t>
    </rPh>
    <phoneticPr fontId="5"/>
  </si>
  <si>
    <t>人</t>
    <rPh sb="0" eb="1">
      <t>ニン</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</si>
  <si>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</si>
  <si>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</si>
  <si>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</si>
  <si>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</si>
  <si>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</si>
  <si>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</si>
  <si>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年度拠出金額÷同年度在籍奨学生　　　　　　　　　　　　　　</t>
    <rPh sb="0" eb="2">
      <t>ネンド</t>
    </rPh>
    <rPh sb="2" eb="5">
      <t>キョシュツキン</t>
    </rPh>
    <rPh sb="5" eb="6">
      <t>ガク</t>
    </rPh>
    <rPh sb="7" eb="10">
      <t>ドウネンド</t>
    </rPh>
    <rPh sb="10" eb="12">
      <t>ザイセキ</t>
    </rPh>
    <rPh sb="12" eb="15">
      <t>ショウガクセイ</t>
    </rPh>
    <phoneticPr fontId="5"/>
  </si>
  <si>
    <t>円</t>
    <rPh sb="0" eb="1">
      <t>エン</t>
    </rPh>
    <phoneticPr fontId="3"/>
  </si>
  <si>
    <t>-</t>
    <phoneticPr fontId="3"/>
  </si>
  <si>
    <t>計算式</t>
    <rPh sb="0" eb="2">
      <t>ケイサン</t>
    </rPh>
    <rPh sb="2" eb="3">
      <t>シキ</t>
    </rPh>
    <phoneticPr fontId="5"/>
  </si>
  <si>
    <t>　　/</t>
    <phoneticPr fontId="5"/>
  </si>
  <si>
    <t>72,989,000/19</t>
    <phoneticPr fontId="3"/>
  </si>
  <si>
    <t>60,346,000/14</t>
    <phoneticPr fontId="3"/>
  </si>
  <si>
    <t>30,378,000/4</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</si>
  <si>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</si>
  <si>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</si>
  <si>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</si>
  <si>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</si>
  <si>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</si>
  <si>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</si>
  <si>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</si>
  <si>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</si>
  <si>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</si>
  <si>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</si>
  <si>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</si>
  <si>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</si>
  <si>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・平成21年度行政刷新会議の事業仕分けで国費留学生事業との重複が指摘されたため、平成23年度以降は本拠出金による奨学生受け入れを中止。</t>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</si>
  <si>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</si>
  <si>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</si>
  <si>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</si>
  <si>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</si>
  <si>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</si>
  <si>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</si>
  <si>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・支出については，目的に応じた調達方法で業者を選定し、コスト削減に努めている。また，国際理事会が承認した年度計画・予算に沿って真に必要なものに限定して実施している。</t>
    <rPh sb="1" eb="3">
      <t>シシュツ</t>
    </rPh>
    <rPh sb="30" eb="32">
      <t>サクゲン</t>
    </rPh>
    <rPh sb="33" eb="34">
      <t>ツト</t>
    </rPh>
    <rPh sb="42" eb="44">
      <t>コクサイ</t>
    </rPh>
    <rPh sb="44" eb="47">
      <t>リジカイ</t>
    </rPh>
    <rPh sb="48" eb="50">
      <t>ショウニン</t>
    </rPh>
    <rPh sb="60" eb="61">
      <t>ソ</t>
    </rPh>
    <rPh sb="63" eb="64">
      <t>シン</t>
    </rPh>
    <rPh sb="65" eb="67">
      <t>ヒツヨウ</t>
    </rPh>
    <rPh sb="71" eb="73">
      <t>ゲンテイ</t>
    </rPh>
    <rPh sb="75" eb="77">
      <t>ジッシ</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</si>
  <si>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</si>
  <si>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</si>
  <si>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</si>
  <si>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</si>
  <si>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</si>
  <si>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</si>
  <si>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</si>
  <si>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</si>
  <si>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・母国に帰国した元留学生及びその同窓会組織を我が国の外交資産と捉え、我が国の外交政策等の推進に資するよう関係の維持・強化に努めている。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</si>
  <si>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</si>
  <si>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</si>
  <si>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</si>
  <si>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</si>
  <si>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平成21年度行政刷新会議の事業仕分けで国費留学生事業との重複が指摘されたため、平成23年度以降は本拠出金による奨学生受け入れは中止し、当時既に受け入れていた奨学生全員が卒業した平成２５年度をもって本奨学金を廃止した。平成２３年度以降は，国費留学生事業と統合する形で，国費留学生大使館推薦枠の中に各国1名のASCOJA推薦枠を設定。</t>
    <rPh sb="68" eb="70">
      <t>トウジ</t>
    </rPh>
    <rPh sb="70" eb="71">
      <t>スデ</t>
    </rPh>
    <rPh sb="72" eb="73">
      <t>ウ</t>
    </rPh>
    <rPh sb="74" eb="75">
      <t>イ</t>
    </rPh>
    <rPh sb="79" eb="82">
      <t>ショウガクセイ</t>
    </rPh>
    <rPh sb="82" eb="84">
      <t>ゼンイン</t>
    </rPh>
    <rPh sb="85" eb="87">
      <t>ソツギョウ</t>
    </rPh>
    <rPh sb="89" eb="91">
      <t>ヘイセイ</t>
    </rPh>
    <rPh sb="93" eb="95">
      <t>ネンド</t>
    </rPh>
    <rPh sb="99" eb="100">
      <t>ホン</t>
    </rPh>
    <rPh sb="100" eb="103">
      <t>ショウガクキン</t>
    </rPh>
    <rPh sb="104" eb="106">
      <t>ハイシ</t>
    </rPh>
    <rPh sb="109" eb="111">
      <t>ヘイセイ</t>
    </rPh>
    <rPh sb="113" eb="115">
      <t>ネンド</t>
    </rPh>
    <rPh sb="115" eb="117">
      <t>イコウ</t>
    </rPh>
    <rPh sb="119" eb="121">
      <t>コクヒ</t>
    </rPh>
    <rPh sb="121" eb="124">
      <t>リュウガクセイ</t>
    </rPh>
    <rPh sb="124" eb="126">
      <t>ジギョウ</t>
    </rPh>
    <rPh sb="127" eb="129">
      <t>トウゴウ</t>
    </rPh>
    <rPh sb="131" eb="132">
      <t>カタチ</t>
    </rPh>
    <phoneticPr fontId="5"/>
  </si>
  <si>
    <t>類似事業名</t>
    <rPh sb="0" eb="2">
      <t>ルイジ</t>
    </rPh>
    <rPh sb="2" eb="4">
      <t>ジギョウ</t>
    </rPh>
    <rPh sb="4" eb="5">
      <t>メイ</t>
    </rPh>
    <phoneticPr fontId="5"/>
  </si>
  <si>
    <t>所管府省・部局名</t>
    <phoneticPr fontId="5"/>
  </si>
  <si>
    <t>国費留学生事業</t>
    <rPh sb="0" eb="2">
      <t>コクヒ</t>
    </rPh>
    <rPh sb="2" eb="5">
      <t>リュウガクセイ</t>
    </rPh>
    <rPh sb="5" eb="7">
      <t>ジギョウ</t>
    </rPh>
    <phoneticPr fontId="5"/>
  </si>
  <si>
    <t>文部科学省高等教育局</t>
    <rPh sb="0" eb="2">
      <t>モンブ</t>
    </rPh>
    <rPh sb="2" eb="5">
      <t>カガクショウ</t>
    </rPh>
    <rPh sb="5" eb="7">
      <t>コウトウ</t>
    </rPh>
    <rPh sb="7" eb="10">
      <t>キョウイクキョク</t>
    </rPh>
    <phoneticPr fontId="5"/>
  </si>
  <si>
    <t>点検・改善結果</t>
    <rPh sb="0" eb="2">
      <t>テンケン</t>
    </rPh>
    <rPh sb="3" eb="5">
      <t>カイゼン</t>
    </rPh>
    <rPh sb="5" eb="7">
      <t>ケッカ</t>
    </rPh>
    <phoneticPr fontId="5"/>
  </si>
  <si>
    <t>点検結果</t>
    <rPh sb="0" eb="2">
      <t>テンケン</t>
    </rPh>
    <rPh sb="2" eb="4">
      <t>ケッカ</t>
    </rPh>
    <phoneticPr fontId="5"/>
  </si>
  <si>
    <t>　平成21年度行政刷新会議において、本件拠出金による奨学金事業は、同様の奨学金事業と統合して廃止すべきと評価が示され、見直しが求められたことから、平成23年度以降の新規奨学生受け入れを中止し、既に受け入れ済みの奨学生全員が卒業する平成25年度をもって本奨学金を廃止することとした。</t>
    <rPh sb="126" eb="129">
      <t>ショウガクキン</t>
    </rPh>
    <phoneticPr fontId="5"/>
  </si>
  <si>
    <t>改善の
方向性</t>
    <rPh sb="0" eb="2">
      <t>カイゼン</t>
    </rPh>
    <rPh sb="4" eb="7">
      <t>ホウコウセイ</t>
    </rPh>
    <phoneticPr fontId="5"/>
  </si>
  <si>
    <t>平成２５年度にて廃止。</t>
    <rPh sb="0" eb="2">
      <t>ヘイセイ</t>
    </rPh>
    <rPh sb="4" eb="6">
      <t>ネンド</t>
    </rPh>
    <rPh sb="8" eb="10">
      <t>ハイシ</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</si>
  <si>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</si>
  <si>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</si>
  <si>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</si>
  <si>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</si>
  <si>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事業仕分け第１弾　事業番号２－５０
評価結果：見直しを行う
とりまとめコメント：
　第2WG としては、更なる見直しを求めたい。重複の排除及び民間実施等の観点から、見直しを行っていただきたい。また、可能なものは国に返還することも行っていただきたい。なお、見直しの観点にあてはまらない拠出金については、見直しを行わないことにも留意して、新政権の下で具体的に精査を行う必要がある。
　また、外交の目的は国益たることを前提として、効果や検証の仕組みをきちんと作るべきであり、体験談や印象による正当化では国費を投入する根拠にはならないという点も考慮して、検証・改善していただきたい。
最後に、いつまでこの拠出金を出し続けるかについても、戦略が見えていないことから、新政権の下でしっかりと議論を求めたい。
　</t>
    <rPh sb="0" eb="2">
      <t>ジギョウ</t>
    </rPh>
    <rPh sb="2" eb="4">
      <t>シワ</t>
    </rPh>
    <rPh sb="5" eb="6">
      <t>ダイ</t>
    </rPh>
    <rPh sb="7" eb="8">
      <t>ダン</t>
    </rPh>
    <rPh sb="9" eb="11">
      <t>ジギョウ</t>
    </rPh>
    <rPh sb="11" eb="13">
      <t>バンゴウ</t>
    </rPh>
    <rPh sb="18" eb="20">
      <t>ヒョウカ</t>
    </rPh>
    <rPh sb="20" eb="22">
      <t>ケッカ</t>
    </rPh>
    <rPh sb="23" eb="25">
      <t>ミナオ</t>
    </rPh>
    <rPh sb="27" eb="28">
      <t>オコナ</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</si>
  <si>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</si>
  <si>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</si>
  <si>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</si>
  <si>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</si>
  <si>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</si>
  <si>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</si>
  <si>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</si>
  <si>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</si>
  <si>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アスジャ・インターナショナル事務局</t>
    <rPh sb="17" eb="20">
      <t>ジムキョク</t>
    </rPh>
    <phoneticPr fontId="5"/>
  </si>
  <si>
    <t>H.</t>
    <phoneticPr fontId="5"/>
  </si>
  <si>
    <t>使　途</t>
    <rPh sb="0" eb="1">
      <t>ツカ</t>
    </rPh>
    <rPh sb="2" eb="3">
      <t>ト</t>
    </rPh>
    <phoneticPr fontId="5"/>
  </si>
  <si>
    <t>金　額
(百万円）</t>
    <rPh sb="0" eb="1">
      <t>キン</t>
    </rPh>
    <rPh sb="2" eb="3">
      <t>ガク</t>
    </rPh>
    <rPh sb="5" eb="7">
      <t>ヒャクマン</t>
    </rPh>
    <rPh sb="7" eb="8">
      <t>エン</t>
    </rPh>
    <phoneticPr fontId="5"/>
  </si>
  <si>
    <t>人件費</t>
    <rPh sb="0" eb="3">
      <t>ジンケンヒ</t>
    </rPh>
    <phoneticPr fontId="3"/>
  </si>
  <si>
    <t>職員給与</t>
    <rPh sb="0" eb="2">
      <t>ショクイン</t>
    </rPh>
    <rPh sb="2" eb="4">
      <t>キュウヨ</t>
    </rPh>
    <phoneticPr fontId="3"/>
  </si>
  <si>
    <t>学費</t>
    <rPh sb="0" eb="2">
      <t>ガクヒ</t>
    </rPh>
    <phoneticPr fontId="3"/>
  </si>
  <si>
    <t>奨学生の奨学金　</t>
    <rPh sb="0" eb="3">
      <t>ショウガクセイ</t>
    </rPh>
    <rPh sb="4" eb="7">
      <t>ショウガクキン</t>
    </rPh>
    <phoneticPr fontId="3"/>
  </si>
  <si>
    <t>旅費</t>
    <rPh sb="0" eb="2">
      <t>リョヒ</t>
    </rPh>
    <phoneticPr fontId="3"/>
  </si>
  <si>
    <t>航空賃、国内交通費</t>
    <rPh sb="0" eb="2">
      <t>コウクウ</t>
    </rPh>
    <rPh sb="2" eb="3">
      <t>チン</t>
    </rPh>
    <rPh sb="4" eb="6">
      <t>コクナイ</t>
    </rPh>
    <rPh sb="6" eb="9">
      <t>コウツウヒ</t>
    </rPh>
    <phoneticPr fontId="3"/>
  </si>
  <si>
    <t>授業料</t>
    <rPh sb="0" eb="3">
      <t>ジュギョウリョウ</t>
    </rPh>
    <phoneticPr fontId="3"/>
  </si>
  <si>
    <t>保険料</t>
    <rPh sb="0" eb="3">
      <t>ホケンリョウ</t>
    </rPh>
    <phoneticPr fontId="3"/>
  </si>
  <si>
    <t>健康保険、厚生年金、労働保険料</t>
    <rPh sb="0" eb="2">
      <t>ケンコウ</t>
    </rPh>
    <rPh sb="2" eb="4">
      <t>ホケン</t>
    </rPh>
    <rPh sb="5" eb="7">
      <t>コウセイ</t>
    </rPh>
    <rPh sb="7" eb="9">
      <t>ネンキン</t>
    </rPh>
    <rPh sb="10" eb="12">
      <t>ロウドウ</t>
    </rPh>
    <rPh sb="12" eb="15">
      <t>ホケンリョウ</t>
    </rPh>
    <phoneticPr fontId="3"/>
  </si>
  <si>
    <t>借料</t>
    <rPh sb="0" eb="2">
      <t>シャクリョウ</t>
    </rPh>
    <phoneticPr fontId="3"/>
  </si>
  <si>
    <t>教育・研修施設、事務機器等</t>
    <rPh sb="0" eb="2">
      <t>キョウイク</t>
    </rPh>
    <rPh sb="3" eb="5">
      <t>ケンシュウ</t>
    </rPh>
    <rPh sb="5" eb="7">
      <t>シセツ</t>
    </rPh>
    <rPh sb="8" eb="10">
      <t>ジム</t>
    </rPh>
    <rPh sb="10" eb="12">
      <t>キキ</t>
    </rPh>
    <rPh sb="12" eb="13">
      <t>ナド</t>
    </rPh>
    <phoneticPr fontId="3"/>
  </si>
  <si>
    <t>監査費</t>
    <rPh sb="0" eb="2">
      <t>カンサ</t>
    </rPh>
    <rPh sb="2" eb="3">
      <t>ヒ</t>
    </rPh>
    <phoneticPr fontId="3"/>
  </si>
  <si>
    <t>会計監査費用</t>
    <rPh sb="0" eb="2">
      <t>カイケイ</t>
    </rPh>
    <rPh sb="2" eb="4">
      <t>カンサ</t>
    </rPh>
    <rPh sb="4" eb="6">
      <t>ヒヨウ</t>
    </rPh>
    <phoneticPr fontId="3"/>
  </si>
  <si>
    <t>通信費</t>
    <rPh sb="0" eb="3">
      <t>ツウシンヒ</t>
    </rPh>
    <phoneticPr fontId="3"/>
  </si>
  <si>
    <t>電話使用料、プロバイダ、郵便等</t>
    <rPh sb="0" eb="2">
      <t>デンワ</t>
    </rPh>
    <rPh sb="2" eb="4">
      <t>シヨウ</t>
    </rPh>
    <rPh sb="4" eb="5">
      <t>リョウ</t>
    </rPh>
    <rPh sb="12" eb="14">
      <t>ユウビン</t>
    </rPh>
    <rPh sb="14" eb="15">
      <t>ナド</t>
    </rPh>
    <phoneticPr fontId="3"/>
  </si>
  <si>
    <t>印刷費</t>
    <rPh sb="0" eb="2">
      <t>インサツ</t>
    </rPh>
    <rPh sb="2" eb="3">
      <t>ヒ</t>
    </rPh>
    <phoneticPr fontId="3"/>
  </si>
  <si>
    <t>報告書、冊子、職員名刺等</t>
    <rPh sb="0" eb="3">
      <t>ホウコクショ</t>
    </rPh>
    <rPh sb="4" eb="6">
      <t>サッシ</t>
    </rPh>
    <rPh sb="7" eb="9">
      <t>ショクイン</t>
    </rPh>
    <rPh sb="9" eb="11">
      <t>メイシ</t>
    </rPh>
    <rPh sb="11" eb="12">
      <t>ナド</t>
    </rPh>
    <phoneticPr fontId="3"/>
  </si>
  <si>
    <t>雑費</t>
    <rPh sb="0" eb="2">
      <t>ザッピ</t>
    </rPh>
    <phoneticPr fontId="3"/>
  </si>
  <si>
    <t>振込手数料、PCサポート費等</t>
    <rPh sb="0" eb="2">
      <t>フリコミ</t>
    </rPh>
    <rPh sb="2" eb="5">
      <t>テスウリョウ</t>
    </rPh>
    <rPh sb="12" eb="13">
      <t>ヒ</t>
    </rPh>
    <rPh sb="13" eb="14">
      <t>ナド</t>
    </rPh>
    <phoneticPr fontId="3"/>
  </si>
  <si>
    <t>海外旅行傷害保険料、国内旅行保険料等</t>
    <rPh sb="0" eb="2">
      <t>カイガイ</t>
    </rPh>
    <rPh sb="2" eb="4">
      <t>リョコウ</t>
    </rPh>
    <rPh sb="4" eb="6">
      <t>ショウガイ</t>
    </rPh>
    <rPh sb="6" eb="8">
      <t>ホケン</t>
    </rPh>
    <rPh sb="8" eb="9">
      <t>リョウ</t>
    </rPh>
    <rPh sb="10" eb="12">
      <t>コクナイ</t>
    </rPh>
    <rPh sb="12" eb="14">
      <t>リョコウ</t>
    </rPh>
    <rPh sb="14" eb="17">
      <t>ホケンリョウ</t>
    </rPh>
    <rPh sb="17" eb="18">
      <t>ナド</t>
    </rPh>
    <phoneticPr fontId="3"/>
  </si>
  <si>
    <t>その他</t>
    <rPh sb="2" eb="3">
      <t>タ</t>
    </rPh>
    <phoneticPr fontId="3"/>
  </si>
  <si>
    <t>ASJA理事会開催経費、繰越金等</t>
    <rPh sb="4" eb="7">
      <t>リジカイ</t>
    </rPh>
    <rPh sb="7" eb="9">
      <t>カイサイ</t>
    </rPh>
    <rPh sb="9" eb="11">
      <t>ケイヒ</t>
    </rPh>
    <rPh sb="12" eb="14">
      <t>クリコシ</t>
    </rPh>
    <rPh sb="14" eb="15">
      <t>キン</t>
    </rPh>
    <rPh sb="15" eb="16">
      <t>ナド</t>
    </rPh>
    <phoneticPr fontId="3"/>
  </si>
  <si>
    <t>B. 奨学生</t>
    <rPh sb="3" eb="6">
      <t>ショウガクセイ</t>
    </rPh>
    <phoneticPr fontId="5"/>
  </si>
  <si>
    <t>I.</t>
    <phoneticPr fontId="5"/>
  </si>
  <si>
    <t>生活費</t>
    <rPh sb="0" eb="3">
      <t>セイカツヒ</t>
    </rPh>
    <phoneticPr fontId="5"/>
  </si>
  <si>
    <t>奨学生に対する奨学金（マレーシア）</t>
    <rPh sb="0" eb="3">
      <t>ショウガクセイ</t>
    </rPh>
    <rPh sb="4" eb="5">
      <t>タイ</t>
    </rPh>
    <rPh sb="7" eb="10">
      <t>ショウガクキン</t>
    </rPh>
    <phoneticPr fontId="5"/>
  </si>
  <si>
    <t>C. 早稲田大学大学院（２名）</t>
    <rPh sb="3" eb="6">
      <t>ワセダ</t>
    </rPh>
    <rPh sb="6" eb="8">
      <t>ダイガク</t>
    </rPh>
    <rPh sb="8" eb="11">
      <t>ダイガクイン</t>
    </rPh>
    <rPh sb="13" eb="14">
      <t>メイ</t>
    </rPh>
    <phoneticPr fontId="5"/>
  </si>
  <si>
    <t>学費</t>
    <rPh sb="0" eb="2">
      <t>ガクヒ</t>
    </rPh>
    <phoneticPr fontId="5"/>
  </si>
  <si>
    <t>奨学生授業料</t>
    <rPh sb="0" eb="3">
      <t>ショウガクセイ</t>
    </rPh>
    <rPh sb="3" eb="5">
      <t>ジュギョウ</t>
    </rPh>
    <rPh sb="5" eb="6">
      <t>リョウ</t>
    </rPh>
    <phoneticPr fontId="5"/>
  </si>
  <si>
    <t>D. トップツアー（株）</t>
    <rPh sb="10" eb="11">
      <t>カブ</t>
    </rPh>
    <phoneticPr fontId="5"/>
  </si>
  <si>
    <t>旅費</t>
    <rPh sb="0" eb="2">
      <t>リョヒ</t>
    </rPh>
    <phoneticPr fontId="5"/>
  </si>
  <si>
    <t>第28回アスジャ理事会（海外理事航空賃）</t>
    <rPh sb="0" eb="1">
      <t>ダイ</t>
    </rPh>
    <rPh sb="3" eb="4">
      <t>カイ</t>
    </rPh>
    <rPh sb="8" eb="11">
      <t>リジカイ</t>
    </rPh>
    <rPh sb="12" eb="14">
      <t>カイガイ</t>
    </rPh>
    <rPh sb="14" eb="16">
      <t>リジ</t>
    </rPh>
    <rPh sb="16" eb="18">
      <t>コウクウ</t>
    </rPh>
    <rPh sb="18" eb="19">
      <t>チン</t>
    </rPh>
    <phoneticPr fontId="5"/>
  </si>
  <si>
    <t>J.</t>
    <phoneticPr fontId="5"/>
  </si>
  <si>
    <t>E. 近畿日本ツーリスト(株)</t>
    <rPh sb="3" eb="5">
      <t>キンキ</t>
    </rPh>
    <rPh sb="5" eb="7">
      <t>ニホン</t>
    </rPh>
    <rPh sb="12" eb="15">
      <t>カブ</t>
    </rPh>
    <phoneticPr fontId="5"/>
  </si>
  <si>
    <t>ASCOJA総会参加経費（航空券）</t>
    <rPh sb="6" eb="8">
      <t>ソウカイ</t>
    </rPh>
    <rPh sb="8" eb="10">
      <t>サンカ</t>
    </rPh>
    <rPh sb="10" eb="12">
      <t>ケイヒ</t>
    </rPh>
    <rPh sb="13" eb="16">
      <t>コウクウケン</t>
    </rPh>
    <phoneticPr fontId="5"/>
  </si>
  <si>
    <t>F. 事務機器，印刷会社，事務用品</t>
    <rPh sb="3" eb="5">
      <t>ジム</t>
    </rPh>
    <rPh sb="5" eb="7">
      <t>キキ</t>
    </rPh>
    <rPh sb="8" eb="10">
      <t>インサツ</t>
    </rPh>
    <rPh sb="10" eb="12">
      <t>ガイシャ</t>
    </rPh>
    <rPh sb="13" eb="15">
      <t>ジム</t>
    </rPh>
    <rPh sb="15" eb="17">
      <t>ヨウヒン</t>
    </rPh>
    <phoneticPr fontId="5"/>
  </si>
  <si>
    <t>印刷費</t>
    <rPh sb="0" eb="2">
      <t>インサツ</t>
    </rPh>
    <rPh sb="2" eb="3">
      <t>ヒ</t>
    </rPh>
    <phoneticPr fontId="5"/>
  </si>
  <si>
    <t>富士ゼロックス(株)</t>
    <rPh sb="0" eb="2">
      <t>フジ</t>
    </rPh>
    <rPh sb="7" eb="10">
      <t>カブ</t>
    </rPh>
    <phoneticPr fontId="5"/>
  </si>
  <si>
    <t>G.その他</t>
    <rPh sb="4" eb="5">
      <t>タ</t>
    </rPh>
    <phoneticPr fontId="5"/>
  </si>
  <si>
    <t>K.</t>
    <phoneticPr fontId="5"/>
  </si>
  <si>
    <t>支出先上位１０者リスト</t>
    <phoneticPr fontId="5"/>
  </si>
  <si>
    <t>支　出　先</t>
    <phoneticPr fontId="5"/>
  </si>
  <si>
    <t>業　務　概　要</t>
    <phoneticPr fontId="5"/>
  </si>
  <si>
    <t>支　出　額
（百万円）</t>
    <phoneticPr fontId="5"/>
  </si>
  <si>
    <t>入札者数</t>
  </si>
  <si>
    <t>落札率</t>
  </si>
  <si>
    <t>アスジャ・インターナショナル事務局</t>
    <rPh sb="14" eb="17">
      <t>ジムキョク</t>
    </rPh>
    <phoneticPr fontId="26"/>
  </si>
  <si>
    <t>アスジャ奨学生の受け入れ、研修等の実施</t>
    <rPh sb="4" eb="7">
      <t>ショウガクセイ</t>
    </rPh>
    <rPh sb="8" eb="9">
      <t>ウ</t>
    </rPh>
    <rPh sb="10" eb="11">
      <t>イ</t>
    </rPh>
    <rPh sb="13" eb="15">
      <t>ケンシュウ</t>
    </rPh>
    <rPh sb="15" eb="16">
      <t>トウ</t>
    </rPh>
    <rPh sb="17" eb="19">
      <t>ジッシ</t>
    </rPh>
    <phoneticPr fontId="5"/>
  </si>
  <si>
    <t>B.</t>
    <phoneticPr fontId="5"/>
  </si>
  <si>
    <t>奨学生</t>
    <rPh sb="0" eb="3">
      <t>ショウガクセイ</t>
    </rPh>
    <phoneticPr fontId="3"/>
  </si>
  <si>
    <t>奨学生A（マレーシア）</t>
    <rPh sb="0" eb="3">
      <t>ショウガクセイ</t>
    </rPh>
    <phoneticPr fontId="26"/>
  </si>
  <si>
    <t>奨学金（年間）</t>
    <phoneticPr fontId="5"/>
  </si>
  <si>
    <t>奨学生B（タイ）</t>
    <phoneticPr fontId="3"/>
  </si>
  <si>
    <t>奨学生C（カンボジア）</t>
    <phoneticPr fontId="3"/>
  </si>
  <si>
    <t>奨学生D（シンガポール）</t>
    <phoneticPr fontId="3"/>
  </si>
  <si>
    <t>奨学金（半間）</t>
    <rPh sb="4" eb="5">
      <t>ハン</t>
    </rPh>
    <phoneticPr fontId="5"/>
  </si>
  <si>
    <t>C.</t>
    <phoneticPr fontId="5"/>
  </si>
  <si>
    <t>早稲田大学大学院（2名）</t>
    <rPh sb="0" eb="3">
      <t>ワセダ</t>
    </rPh>
    <rPh sb="3" eb="5">
      <t>ダイガク</t>
    </rPh>
    <rPh sb="5" eb="8">
      <t>ダイガクイン</t>
    </rPh>
    <rPh sb="10" eb="11">
      <t>メイ</t>
    </rPh>
    <phoneticPr fontId="2"/>
  </si>
  <si>
    <t>授業料</t>
    <phoneticPr fontId="5"/>
  </si>
  <si>
    <t>大東文化大学大学院（1名）</t>
    <rPh sb="0" eb="2">
      <t>ダイトウ</t>
    </rPh>
    <rPh sb="2" eb="5">
      <t>ブンカダイ</t>
    </rPh>
    <rPh sb="4" eb="6">
      <t>ダイガク</t>
    </rPh>
    <rPh sb="6" eb="9">
      <t>ダイガクイン</t>
    </rPh>
    <rPh sb="11" eb="12">
      <t>メイ</t>
    </rPh>
    <phoneticPr fontId="2"/>
  </si>
  <si>
    <t>東京大学大学院（1名）</t>
    <rPh sb="0" eb="2">
      <t>トウキョウ</t>
    </rPh>
    <rPh sb="2" eb="4">
      <t>ダイガク</t>
    </rPh>
    <rPh sb="4" eb="7">
      <t>ダイガクイン</t>
    </rPh>
    <rPh sb="9" eb="10">
      <t>メイ</t>
    </rPh>
    <phoneticPr fontId="2"/>
  </si>
  <si>
    <t>D.</t>
    <phoneticPr fontId="5"/>
  </si>
  <si>
    <t>トップツアー(株)</t>
    <rPh sb="6" eb="9">
      <t>カブ</t>
    </rPh>
    <phoneticPr fontId="26"/>
  </si>
  <si>
    <t>アスジャ理事会開催におけるＡＳＥＡＮ諸国理事の訪日渡航関連業務等</t>
    <rPh sb="4" eb="7">
      <t>リジカイ</t>
    </rPh>
    <rPh sb="7" eb="9">
      <t>カイサイ</t>
    </rPh>
    <rPh sb="18" eb="20">
      <t>ショコク</t>
    </rPh>
    <rPh sb="20" eb="22">
      <t>リジ</t>
    </rPh>
    <rPh sb="23" eb="25">
      <t>ホウニチ</t>
    </rPh>
    <rPh sb="25" eb="27">
      <t>トコウ</t>
    </rPh>
    <rPh sb="27" eb="29">
      <t>カンレン</t>
    </rPh>
    <rPh sb="29" eb="31">
      <t>ギョウム</t>
    </rPh>
    <rPh sb="31" eb="32">
      <t>ナド</t>
    </rPh>
    <phoneticPr fontId="5"/>
  </si>
  <si>
    <t>Ｅ．</t>
    <phoneticPr fontId="5"/>
  </si>
  <si>
    <t>近畿日本ツーリスト(株)</t>
    <rPh sb="0" eb="2">
      <t>キンキ</t>
    </rPh>
    <rPh sb="2" eb="4">
      <t>ニホン</t>
    </rPh>
    <rPh sb="9" eb="12">
      <t>カブ</t>
    </rPh>
    <phoneticPr fontId="3"/>
  </si>
  <si>
    <t>ASCOJA総会参加における渡航関連業務（航空券の手配）</t>
    <rPh sb="6" eb="8">
      <t>ソウカイ</t>
    </rPh>
    <rPh sb="8" eb="10">
      <t>サンカ</t>
    </rPh>
    <rPh sb="14" eb="16">
      <t>トコウ</t>
    </rPh>
    <rPh sb="16" eb="18">
      <t>カンレン</t>
    </rPh>
    <rPh sb="18" eb="20">
      <t>ギョウム</t>
    </rPh>
    <rPh sb="21" eb="24">
      <t>コウクウケン</t>
    </rPh>
    <rPh sb="25" eb="27">
      <t>テハイ</t>
    </rPh>
    <phoneticPr fontId="3"/>
  </si>
  <si>
    <t>F.</t>
    <phoneticPr fontId="5"/>
  </si>
  <si>
    <t>事務機器、印刷会社、事務用品等</t>
    <rPh sb="0" eb="2">
      <t>ジム</t>
    </rPh>
    <rPh sb="2" eb="4">
      <t>キキ</t>
    </rPh>
    <rPh sb="5" eb="7">
      <t>インサツ</t>
    </rPh>
    <rPh sb="7" eb="9">
      <t>カイシャ</t>
    </rPh>
    <rPh sb="10" eb="12">
      <t>ジム</t>
    </rPh>
    <rPh sb="12" eb="14">
      <t>ヨウヒン</t>
    </rPh>
    <rPh sb="14" eb="15">
      <t>ナド</t>
    </rPh>
    <phoneticPr fontId="3"/>
  </si>
  <si>
    <t>富士ゼロックス（株）</t>
    <rPh sb="0" eb="2">
      <t>フジ</t>
    </rPh>
    <rPh sb="8" eb="9">
      <t>カブ</t>
    </rPh>
    <phoneticPr fontId="26"/>
  </si>
  <si>
    <t>印刷費（活動報告書、冊子等）</t>
    <rPh sb="0" eb="2">
      <t>インサツ</t>
    </rPh>
    <rPh sb="2" eb="3">
      <t>ヒ</t>
    </rPh>
    <rPh sb="4" eb="6">
      <t>カツドウ</t>
    </rPh>
    <rPh sb="6" eb="8">
      <t>ホウコク</t>
    </rPh>
    <rPh sb="10" eb="12">
      <t>サッシ</t>
    </rPh>
    <rPh sb="12" eb="13">
      <t>ナド</t>
    </rPh>
    <phoneticPr fontId="5"/>
  </si>
  <si>
    <t>日立キャピタル（株）</t>
    <rPh sb="0" eb="2">
      <t>ヒタチ</t>
    </rPh>
    <rPh sb="8" eb="9">
      <t>カブ</t>
    </rPh>
    <phoneticPr fontId="27"/>
  </si>
  <si>
    <t>事務機器（コピー機リース）</t>
    <rPh sb="0" eb="2">
      <t>ジム</t>
    </rPh>
    <rPh sb="2" eb="4">
      <t>キキ</t>
    </rPh>
    <rPh sb="8" eb="9">
      <t>キ</t>
    </rPh>
    <phoneticPr fontId="5"/>
  </si>
  <si>
    <t>アスクル（株）</t>
    <rPh sb="5" eb="6">
      <t>カブ</t>
    </rPh>
    <phoneticPr fontId="26"/>
  </si>
  <si>
    <t>事務消耗品費</t>
    <rPh sb="0" eb="2">
      <t>ジム</t>
    </rPh>
    <rPh sb="2" eb="4">
      <t>ショウモウ</t>
    </rPh>
    <rPh sb="4" eb="5">
      <t>ヒン</t>
    </rPh>
    <rPh sb="5" eb="6">
      <t>ヒ</t>
    </rPh>
    <phoneticPr fontId="5"/>
  </si>
  <si>
    <t>芙蓉総合リース（株）</t>
    <rPh sb="8" eb="9">
      <t>カブ</t>
    </rPh>
    <phoneticPr fontId="26"/>
  </si>
  <si>
    <t>事務機器（パソコンリース）</t>
    <rPh sb="0" eb="2">
      <t>ジム</t>
    </rPh>
    <rPh sb="2" eb="4">
      <t>キキ</t>
    </rPh>
    <phoneticPr fontId="5"/>
  </si>
  <si>
    <t>G.</t>
    <phoneticPr fontId="5"/>
  </si>
  <si>
    <t>職員</t>
    <rPh sb="0" eb="2">
      <t>ショクイン</t>
    </rPh>
    <phoneticPr fontId="3"/>
  </si>
  <si>
    <t>人件費（職員給与（基本給・諸手当））</t>
    <rPh sb="0" eb="3">
      <t>ジンケンヒ</t>
    </rPh>
    <rPh sb="4" eb="6">
      <t>ショクイン</t>
    </rPh>
    <rPh sb="6" eb="8">
      <t>キュウヨ</t>
    </rPh>
    <rPh sb="9" eb="11">
      <t>キホン</t>
    </rPh>
    <rPh sb="11" eb="12">
      <t>キュウ</t>
    </rPh>
    <rPh sb="13" eb="16">
      <t>ショテアテ</t>
    </rPh>
    <phoneticPr fontId="3"/>
  </si>
  <si>
    <t>保険料（職員社会保険料）</t>
    <rPh sb="0" eb="3">
      <t>ホケンリョウ</t>
    </rPh>
    <rPh sb="4" eb="6">
      <t>ショクイン</t>
    </rPh>
    <rPh sb="6" eb="8">
      <t>シャカイ</t>
    </rPh>
    <rPh sb="8" eb="11">
      <t>ホケンリョウ</t>
    </rPh>
    <phoneticPr fontId="3"/>
  </si>
  <si>
    <t>朝岡公認会計士事務所</t>
    <rPh sb="0" eb="2">
      <t>アサオカ</t>
    </rPh>
    <rPh sb="2" eb="4">
      <t>コウニン</t>
    </rPh>
    <rPh sb="4" eb="6">
      <t>カイケイ</t>
    </rPh>
    <rPh sb="6" eb="7">
      <t>シ</t>
    </rPh>
    <rPh sb="7" eb="9">
      <t>ジム</t>
    </rPh>
    <rPh sb="9" eb="10">
      <t>ショ</t>
    </rPh>
    <phoneticPr fontId="3"/>
  </si>
  <si>
    <t>監査費（会計監査委託費）</t>
    <rPh sb="0" eb="2">
      <t>カンサ</t>
    </rPh>
    <rPh sb="2" eb="3">
      <t>ヒ</t>
    </rPh>
    <rPh sb="4" eb="6">
      <t>カイケイ</t>
    </rPh>
    <rPh sb="6" eb="8">
      <t>カンサ</t>
    </rPh>
    <rPh sb="8" eb="10">
      <t>イタク</t>
    </rPh>
    <rPh sb="10" eb="11">
      <t>ヒ</t>
    </rPh>
    <phoneticPr fontId="3"/>
  </si>
  <si>
    <t>東京日本語教育センター</t>
    <rPh sb="0" eb="2">
      <t>トウキョウ</t>
    </rPh>
    <rPh sb="2" eb="5">
      <t>ニホンゴ</t>
    </rPh>
    <rPh sb="5" eb="7">
      <t>キョウイク</t>
    </rPh>
    <phoneticPr fontId="3"/>
  </si>
  <si>
    <t>借料（事務所借上費）</t>
    <rPh sb="0" eb="2">
      <t>シャクリョウ</t>
    </rPh>
    <rPh sb="3" eb="5">
      <t>ジム</t>
    </rPh>
    <rPh sb="5" eb="6">
      <t>ショ</t>
    </rPh>
    <rPh sb="6" eb="8">
      <t>カリア</t>
    </rPh>
    <rPh sb="8" eb="9">
      <t>ヒ</t>
    </rPh>
    <phoneticPr fontId="3"/>
  </si>
  <si>
    <t>東日本電信電話(株)</t>
    <rPh sb="0" eb="1">
      <t>ヒガシ</t>
    </rPh>
    <rPh sb="1" eb="3">
      <t>ニホン</t>
    </rPh>
    <rPh sb="3" eb="5">
      <t>デンシン</t>
    </rPh>
    <rPh sb="5" eb="7">
      <t>デンワ</t>
    </rPh>
    <rPh sb="7" eb="10">
      <t>カブ</t>
    </rPh>
    <phoneticPr fontId="3"/>
  </si>
  <si>
    <t>通信費（電話使用料）</t>
    <rPh sb="0" eb="3">
      <t>ツウシンヒ</t>
    </rPh>
    <rPh sb="4" eb="6">
      <t>デンワ</t>
    </rPh>
    <rPh sb="6" eb="8">
      <t>シヨウ</t>
    </rPh>
    <rPh sb="8" eb="9">
      <t>リョウ</t>
    </rPh>
    <phoneticPr fontId="3"/>
  </si>
  <si>
    <t>アスジャ国費留学生</t>
    <rPh sb="4" eb="6">
      <t>コクヒ</t>
    </rPh>
    <rPh sb="6" eb="9">
      <t>リュウガクセイ</t>
    </rPh>
    <phoneticPr fontId="3"/>
  </si>
  <si>
    <t>旅費（国際理事会開催経費（アスジャ国費留学生遠方学生旅費））</t>
    <rPh sb="0" eb="2">
      <t>リョヒ</t>
    </rPh>
    <rPh sb="3" eb="5">
      <t>コクサイ</t>
    </rPh>
    <rPh sb="5" eb="8">
      <t>リジカイ</t>
    </rPh>
    <rPh sb="8" eb="10">
      <t>カイサイ</t>
    </rPh>
    <rPh sb="10" eb="12">
      <t>ケイヒ</t>
    </rPh>
    <rPh sb="17" eb="19">
      <t>コクヒ</t>
    </rPh>
    <rPh sb="19" eb="22">
      <t>リュウガクセイ</t>
    </rPh>
    <rPh sb="22" eb="24">
      <t>エンポウ</t>
    </rPh>
    <rPh sb="24" eb="26">
      <t>ガクセイ</t>
    </rPh>
    <rPh sb="26" eb="28">
      <t>リョヒ</t>
    </rPh>
    <phoneticPr fontId="3"/>
  </si>
  <si>
    <t>Hoabinhtourist Convention Company</t>
    <phoneticPr fontId="3"/>
  </si>
  <si>
    <t>その他（ASCOJA総会参加費（送迎宿泊費））</t>
    <rPh sb="2" eb="3">
      <t>タ</t>
    </rPh>
    <rPh sb="10" eb="12">
      <t>ソウカイ</t>
    </rPh>
    <rPh sb="12" eb="15">
      <t>サンカヒ</t>
    </rPh>
    <rPh sb="16" eb="18">
      <t>ソウゲイ</t>
    </rPh>
    <rPh sb="18" eb="21">
      <t>シュクハクヒ</t>
    </rPh>
    <phoneticPr fontId="3"/>
  </si>
  <si>
    <t>日本郵政(株)</t>
    <rPh sb="0" eb="2">
      <t>ニホン</t>
    </rPh>
    <rPh sb="2" eb="4">
      <t>ユウセイ</t>
    </rPh>
    <rPh sb="4" eb="7">
      <t>カブ</t>
    </rPh>
    <phoneticPr fontId="3"/>
  </si>
  <si>
    <t>通信費（資料送付）</t>
    <rPh sb="0" eb="3">
      <t>ツウシンヒ</t>
    </rPh>
    <rPh sb="4" eb="6">
      <t>シリョウ</t>
    </rPh>
    <rPh sb="6" eb="8">
      <t>ソウフ</t>
    </rPh>
    <phoneticPr fontId="3"/>
  </si>
  <si>
    <t>ピー・シー・エー(株)</t>
    <rPh sb="8" eb="11">
      <t>カブ</t>
    </rPh>
    <phoneticPr fontId="3"/>
  </si>
  <si>
    <t>雑費（会計ソフトサポート費）</t>
    <rPh sb="0" eb="2">
      <t>ザッピ</t>
    </rPh>
    <rPh sb="3" eb="5">
      <t>カイケイ</t>
    </rPh>
    <rPh sb="12" eb="13">
      <t>ヒ</t>
    </rPh>
    <phoneticPr fontId="3"/>
  </si>
  <si>
    <t>三菱東京UFJ銀行</t>
    <rPh sb="0" eb="2">
      <t>ミツビシ</t>
    </rPh>
    <rPh sb="2" eb="4">
      <t>トウキョウ</t>
    </rPh>
    <rPh sb="7" eb="9">
      <t>ギンコウ</t>
    </rPh>
    <phoneticPr fontId="3"/>
  </si>
  <si>
    <t>雑費（振込手数料）</t>
    <rPh sb="0" eb="2">
      <t>ザッピ</t>
    </rPh>
    <rPh sb="3" eb="5">
      <t>フリコミ</t>
    </rPh>
    <rPh sb="5" eb="8">
      <t>テスウリョウ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</si>
</sst>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_ "/>
    <numFmt numFmtId="178" formatCode="&quot;0&quot;###"/>
    <numFmt numFmtId="179" formatCode="0.0_);[Red]\(0.0\)"/>
    <numFmt numFmtId="180" formatCode="#,##0.0_ "/>
    <numFmt numFmtId="181" formatCode="#,##0.0;[Red]\-#,##0.0"/>
    <numFmt numFmtId="182" formatCode="0.00_);[Red]\(0.00\)"/>
  </numFmts>
  <fonts count="2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font>
    <font>
      <u/>
      <sz val="11"/>
      <color indexed="12"/>
      <name val="ＭＳ Ｐゴシック"/>
      <family val="3"/>
      <charset val="128"/>
    </font>
    <font>
      <b/>
      <sz val="9"/>
      <name val="ＭＳ 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6"/>
      <color indexed="10"/>
      <name val="ＭＳ Ｐゴシック"/>
      <family val="3"/>
      <charset val="128"/>
    </font>
    <font>
      <sz val="14"/>
      <name val="ＭＳ Ｐゴシック"/>
      <family val="3"/>
      <charset val="128"/>
    </font>
    <font>
      <sz val="11"/>
      <color indexed="9"/>
      <name val="ＭＳ Ｐゴシック"/>
      <family val="3"/>
      <charset val="128"/>
    </font>
    <font>
      <sz val="11"/>
      <color indexed="60"/>
      <name val="ＭＳ Ｐゴシック"/>
      <family val="3"/>
      <charset val="128"/>
    </font>
    <font>
      <sz val="11"/>
      <color theme="1"/>
      <name val="Arial Narrow"/>
      <family val="2"/>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indexed="65"/>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2">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3"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4"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3" fillId="2" borderId="83" xfId="1" applyFont="1" applyFill="1" applyBorder="1" applyAlignment="1">
      <alignment horizontal="center" vertical="center" textRotation="255" wrapText="1"/>
    </xf>
    <xf numFmtId="0" fontId="13" fillId="2" borderId="84" xfId="1" applyFont="1" applyFill="1" applyBorder="1" applyAlignment="1">
      <alignment horizontal="center" vertical="center" textRotation="255" wrapText="1"/>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0"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1" fillId="0" borderId="0" xfId="4">
      <alignment vertical="center"/>
    </xf>
    <xf numFmtId="0" fontId="24" fillId="0" borderId="0" xfId="4" applyFont="1">
      <alignment vertical="center"/>
    </xf>
    <xf numFmtId="0" fontId="14" fillId="0" borderId="132" xfId="3" applyFont="1" applyFill="1" applyBorder="1" applyAlignment="1" applyProtection="1">
      <alignment vertical="top"/>
    </xf>
    <xf numFmtId="0" fontId="14" fillId="0" borderId="1" xfId="3" applyFont="1" applyFill="1" applyBorder="1" applyAlignment="1" applyProtection="1">
      <alignment vertical="top"/>
    </xf>
    <xf numFmtId="0" fontId="14" fillId="0" borderId="77"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0" fillId="0" borderId="0" xfId="1" applyFont="1">
      <alignment vertical="center"/>
    </xf>
    <xf numFmtId="0" fontId="2" fillId="0" borderId="0" xfId="1" applyFont="1" applyFill="1" applyBorder="1" applyAlignment="1">
      <alignment vertical="center"/>
    </xf>
    <xf numFmtId="0" fontId="12" fillId="0" borderId="0" xfId="4" applyFont="1" applyFill="1" applyBorder="1" applyAlignment="1">
      <alignment horizontal="left" vertical="center"/>
    </xf>
    <xf numFmtId="0" fontId="1" fillId="0" borderId="0" xfId="4" applyFill="1" applyBorder="1" applyAlignment="1">
      <alignment horizontal="left" vertical="center"/>
    </xf>
    <xf numFmtId="38" fontId="0" fillId="0" borderId="0" xfId="6" applyNumberFormat="1" applyFont="1" applyFill="1" applyBorder="1" applyAlignment="1">
      <alignment horizontal="right" vertical="center" wrapText="1"/>
    </xf>
    <xf numFmtId="0" fontId="2" fillId="0" borderId="0" xfId="1" applyFill="1">
      <alignment vertical="center"/>
    </xf>
    <xf numFmtId="0" fontId="2" fillId="0" borderId="0" xfId="1" applyFont="1" applyFill="1">
      <alignment vertical="center"/>
    </xf>
    <xf numFmtId="0" fontId="1" fillId="0" borderId="0" xfId="4" applyFill="1" applyBorder="1" applyAlignment="1">
      <alignment vertical="center"/>
    </xf>
    <xf numFmtId="181" fontId="0" fillId="0" borderId="0" xfId="6" applyNumberFormat="1" applyFont="1" applyFill="1" applyBorder="1" applyAlignment="1">
      <alignment horizontal="right" vertical="center" wrapText="1"/>
    </xf>
    <xf numFmtId="0" fontId="1" fillId="0" borderId="0" xfId="4" applyFill="1" applyBorder="1" applyAlignment="1">
      <alignment horizontal="center" vertical="center"/>
    </xf>
    <xf numFmtId="0" fontId="1" fillId="0" borderId="0" xfId="4" applyFill="1">
      <alignment vertical="center"/>
    </xf>
    <xf numFmtId="0" fontId="14" fillId="0" borderId="0" xfId="4" applyFont="1" applyFill="1" applyBorder="1" applyAlignment="1">
      <alignment horizontal="left" vertical="center"/>
    </xf>
    <xf numFmtId="0" fontId="1" fillId="0" borderId="0" xfId="4" applyFill="1" applyBorder="1" applyAlignment="1">
      <alignment horizontal="left" vertical="center" wrapText="1"/>
    </xf>
    <xf numFmtId="40" fontId="0" fillId="0" borderId="0" xfId="6" applyNumberFormat="1" applyFont="1" applyFill="1" applyBorder="1" applyAlignment="1">
      <alignment horizontal="right" vertical="center" wrapText="1"/>
    </xf>
    <xf numFmtId="0" fontId="1" fillId="0" borderId="15" xfId="4" applyFill="1" applyBorder="1" applyAlignment="1">
      <alignment horizontal="left" vertical="center"/>
    </xf>
    <xf numFmtId="0" fontId="1" fillId="0" borderId="12" xfId="4" applyFill="1" applyBorder="1" applyAlignment="1">
      <alignment horizontal="left" vertical="center"/>
    </xf>
    <xf numFmtId="0" fontId="1" fillId="0" borderId="16" xfId="4" applyFill="1" applyBorder="1" applyAlignment="1">
      <alignment horizontal="left"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shrinkToFit="1"/>
    </xf>
    <xf numFmtId="0" fontId="9" fillId="0" borderId="6" xfId="4" applyFont="1" applyFill="1" applyBorder="1" applyAlignment="1">
      <alignment horizontal="center" vertical="center" shrinkToFit="1"/>
    </xf>
    <xf numFmtId="0" fontId="9" fillId="0" borderId="8" xfId="4"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6" xfId="4" applyBorder="1" applyAlignment="1">
      <alignment horizontal="center" vertical="center"/>
    </xf>
    <xf numFmtId="0" fontId="2" fillId="0" borderId="6" xfId="4" applyFont="1" applyBorder="1" applyAlignment="1">
      <alignment horizontal="center" vertical="center"/>
    </xf>
    <xf numFmtId="0" fontId="2" fillId="0" borderId="8" xfId="4"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horizontal="center" vertical="center" shrinkToFit="1"/>
    </xf>
    <xf numFmtId="0" fontId="2" fillId="0" borderId="12" xfId="4" applyFont="1" applyBorder="1" applyAlignment="1">
      <alignment horizontal="center" vertical="center" shrinkToFit="1"/>
    </xf>
    <xf numFmtId="0" fontId="2" fillId="0" borderId="17"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wrapText="1"/>
    </xf>
    <xf numFmtId="0" fontId="12" fillId="0" borderId="12" xfId="2" applyFont="1" applyFill="1" applyBorder="1" applyAlignment="1" applyProtection="1">
      <alignment horizontal="center" vertical="center"/>
    </xf>
    <xf numFmtId="0" fontId="1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wrapText="1" shrinkToFit="1"/>
    </xf>
    <xf numFmtId="0" fontId="2" fillId="0" borderId="12" xfId="4" applyFont="1" applyBorder="1" applyAlignment="1">
      <alignment horizontal="center" vertical="center" wrapText="1" shrinkToFit="1"/>
    </xf>
    <xf numFmtId="0" fontId="2" fillId="0" borderId="16" xfId="4" applyFont="1" applyBorder="1" applyAlignment="1">
      <alignment horizontal="center" vertical="center" wrapText="1" shrinkToFit="1"/>
    </xf>
    <xf numFmtId="0" fontId="0" fillId="0" borderId="15" xfId="5" applyFont="1" applyFill="1" applyBorder="1" applyAlignment="1" applyProtection="1">
      <alignment horizontal="center" vertical="center" wrapText="1" shrinkToFit="1"/>
    </xf>
    <xf numFmtId="0" fontId="2" fillId="0" borderId="12" xfId="5" applyFont="1" applyFill="1" applyBorder="1" applyAlignment="1" applyProtection="1">
      <alignment horizontal="center" vertical="center" wrapText="1" shrinkToFit="1"/>
    </xf>
    <xf numFmtId="0" fontId="2" fillId="0" borderId="17" xfId="5" applyFont="1" applyFill="1" applyBorder="1" applyAlignment="1" applyProtection="1">
      <alignment horizontal="center" vertical="center" wrapText="1"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2" fillId="0" borderId="14" xfId="3" applyFont="1" applyFill="1" applyBorder="1" applyAlignment="1" applyProtection="1">
      <alignment horizontal="center" vertical="center" wrapText="1" shrinkToFit="1"/>
    </xf>
    <xf numFmtId="0" fontId="2" fillId="0" borderId="12" xfId="4"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5" applyFont="1" applyFill="1" applyBorder="1" applyAlignment="1" applyProtection="1">
      <alignment horizontal="center" vertical="center" wrapText="1"/>
    </xf>
    <xf numFmtId="0" fontId="12" fillId="0" borderId="12" xfId="5" applyFont="1" applyFill="1" applyBorder="1" applyAlignment="1" applyProtection="1">
      <alignment horizontal="center" vertical="center" wrapText="1"/>
    </xf>
    <xf numFmtId="0" fontId="12" fillId="0" borderId="17" xfId="4"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0" fontId="2" fillId="0" borderId="28" xfId="4" applyFont="1" applyFill="1" applyBorder="1" applyAlignment="1">
      <alignment horizontal="center" vertical="center"/>
    </xf>
    <xf numFmtId="176" fontId="2" fillId="0" borderId="28" xfId="4" applyNumberFormat="1" applyFont="1" applyFill="1" applyBorder="1" applyAlignment="1">
      <alignment horizontal="center" vertical="center"/>
    </xf>
    <xf numFmtId="0" fontId="2" fillId="0" borderId="28" xfId="1" applyFont="1" applyFill="1" applyBorder="1" applyAlignment="1">
      <alignment horizontal="center" vertical="center"/>
    </xf>
    <xf numFmtId="0" fontId="17" fillId="0" borderId="28" xfId="1" applyFont="1" applyFill="1" applyBorder="1" applyAlignment="1">
      <alignment horizontal="center" vertical="center"/>
    </xf>
    <xf numFmtId="0" fontId="17" fillId="0" borderId="29" xfId="1" applyFont="1" applyFill="1" applyBorder="1" applyAlignment="1">
      <alignment horizontal="center" vertical="center"/>
    </xf>
    <xf numFmtId="0" fontId="15" fillId="2" borderId="32" xfId="2" applyFont="1" applyFill="1" applyBorder="1" applyAlignment="1" applyProtection="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2" fillId="0" borderId="35" xfId="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15" fillId="2" borderId="44" xfId="2" applyFont="1" applyFill="1" applyBorder="1" applyAlignment="1" applyProtection="1">
      <alignment horizontal="center" vertical="center" wrapText="1"/>
    </xf>
    <xf numFmtId="0" fontId="15" fillId="2" borderId="45" xfId="2" applyFont="1" applyFill="1" applyBorder="1" applyAlignment="1" applyProtection="1">
      <alignment horizontal="center" vertical="center" wrapText="1"/>
    </xf>
    <xf numFmtId="0" fontId="15"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5" fillId="2" borderId="48"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0" fontId="2" fillId="0" borderId="49" xfId="4" applyFont="1" applyFill="1" applyBorder="1" applyAlignment="1">
      <alignment horizontal="center" vertical="center"/>
    </xf>
    <xf numFmtId="176" fontId="2" fillId="0" borderId="49" xfId="4" applyNumberFormat="1" applyFont="1" applyFill="1" applyBorder="1" applyAlignment="1">
      <alignment horizontal="center" vertical="center"/>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20" xfId="4" applyFont="1" applyFill="1" applyBorder="1" applyAlignment="1">
      <alignment horizontal="left" vertical="center" wrapText="1"/>
    </xf>
    <xf numFmtId="0" fontId="2" fillId="0" borderId="19" xfId="4" applyFont="1" applyFill="1" applyBorder="1" applyAlignment="1">
      <alignment horizontal="left" vertical="center" wrapText="1"/>
    </xf>
    <xf numFmtId="0" fontId="2" fillId="0" borderId="26" xfId="4" applyFont="1" applyFill="1" applyBorder="1" applyAlignment="1">
      <alignment horizontal="left" vertical="center" wrapText="1"/>
    </xf>
    <xf numFmtId="0" fontId="2" fillId="0" borderId="30"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31" xfId="4" applyFont="1" applyFill="1" applyBorder="1" applyAlignment="1">
      <alignment horizontal="left" vertical="center" wrapText="1"/>
    </xf>
    <xf numFmtId="0" fontId="2" fillId="0" borderId="42" xfId="4" applyFont="1" applyFill="1" applyBorder="1" applyAlignment="1">
      <alignment horizontal="left" vertical="center" wrapText="1"/>
    </xf>
    <xf numFmtId="0" fontId="2" fillId="0" borderId="45" xfId="4" applyFont="1" applyFill="1" applyBorder="1" applyAlignment="1">
      <alignment horizontal="left" vertical="center" wrapText="1"/>
    </xf>
    <xf numFmtId="0" fontId="2" fillId="0" borderId="43" xfId="4"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13" fillId="2" borderId="53" xfId="1" applyFont="1" applyFill="1" applyBorder="1" applyAlignment="1">
      <alignment horizontal="center" vertical="center" wrapText="1"/>
    </xf>
    <xf numFmtId="0" fontId="13" fillId="2" borderId="49"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3"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2" fillId="0" borderId="19" xfId="4" applyFont="1" applyFill="1" applyBorder="1" applyAlignment="1">
      <alignment horizontal="left" vertical="center"/>
    </xf>
    <xf numFmtId="0" fontId="2" fillId="0" borderId="26" xfId="4" applyFont="1" applyFill="1" applyBorder="1" applyAlignment="1">
      <alignment horizontal="left" vertical="center"/>
    </xf>
    <xf numFmtId="0" fontId="2" fillId="0" borderId="42" xfId="4" applyFont="1" applyFill="1" applyBorder="1" applyAlignment="1">
      <alignment horizontal="left" vertical="center"/>
    </xf>
    <xf numFmtId="0" fontId="2" fillId="0" borderId="45" xfId="4" applyFont="1" applyFill="1" applyBorder="1" applyAlignment="1">
      <alignment horizontal="left" vertical="center"/>
    </xf>
    <xf numFmtId="0" fontId="2" fillId="0" borderId="43" xfId="4" applyFont="1" applyFill="1" applyBorder="1" applyAlignment="1">
      <alignment horizontal="left" vertical="center"/>
    </xf>
    <xf numFmtId="0" fontId="12"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2" fillId="0" borderId="60" xfId="1" applyFont="1" applyBorder="1" applyAlignment="1">
      <alignment horizontal="center" vertical="center"/>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64" xfId="1" applyFont="1" applyBorder="1" applyAlignment="1">
      <alignment horizontal="center" vertical="center"/>
    </xf>
    <xf numFmtId="0" fontId="13"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2"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6" xfId="1" applyFill="1" applyBorder="1" applyAlignment="1">
      <alignment horizontal="center" vertical="center"/>
    </xf>
    <xf numFmtId="0" fontId="13"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38" fontId="2" fillId="0" borderId="15" xfId="6" applyFont="1" applyFill="1" applyBorder="1" applyAlignment="1">
      <alignment horizontal="center" vertical="center"/>
    </xf>
    <xf numFmtId="38" fontId="2" fillId="0" borderId="12" xfId="6" applyFont="1" applyFill="1" applyBorder="1" applyAlignment="1">
      <alignment horizontal="center" vertical="center"/>
    </xf>
    <xf numFmtId="38" fontId="2" fillId="0" borderId="16" xfId="6" applyFont="1" applyFill="1" applyBorder="1" applyAlignment="1">
      <alignment horizontal="center" vertical="center"/>
    </xf>
    <xf numFmtId="0" fontId="2" fillId="0" borderId="35" xfId="4" applyFont="1" applyFill="1" applyBorder="1" applyAlignment="1">
      <alignment horizontal="center" vertical="center"/>
    </xf>
    <xf numFmtId="0" fontId="2" fillId="0" borderId="35"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1" fillId="0" borderId="70" xfId="4" applyFill="1" applyBorder="1" applyAlignment="1">
      <alignment horizontal="left" vertical="center" indent="1"/>
    </xf>
    <xf numFmtId="0" fontId="2" fillId="0" borderId="33" xfId="4" applyFont="1" applyFill="1" applyBorder="1" applyAlignment="1">
      <alignment horizontal="left" vertical="center" indent="1"/>
    </xf>
    <xf numFmtId="0" fontId="2" fillId="0" borderId="34" xfId="4" applyFont="1" applyFill="1" applyBorder="1" applyAlignment="1">
      <alignment horizontal="left" vertical="center" indent="1"/>
    </xf>
    <xf numFmtId="0" fontId="19" fillId="2" borderId="18" xfId="1" applyFont="1" applyFill="1" applyBorder="1" applyAlignment="1">
      <alignment horizontal="center" vertical="center" textRotation="255" wrapText="1"/>
    </xf>
    <xf numFmtId="0" fontId="19" fillId="2" borderId="65" xfId="1" applyFont="1" applyFill="1" applyBorder="1" applyAlignment="1">
      <alignment horizontal="center" vertical="center" textRotation="255" wrapText="1"/>
    </xf>
    <xf numFmtId="0" fontId="19" fillId="2" borderId="24" xfId="1" applyFont="1" applyFill="1" applyBorder="1" applyAlignment="1">
      <alignment horizontal="center" vertical="center" textRotation="255" wrapText="1"/>
    </xf>
    <xf numFmtId="0" fontId="19" fillId="2" borderId="66" xfId="1" applyFont="1" applyFill="1" applyBorder="1" applyAlignment="1">
      <alignment horizontal="center" vertical="center" textRotation="255" wrapText="1"/>
    </xf>
    <xf numFmtId="0" fontId="19" fillId="2" borderId="76" xfId="1" applyFont="1" applyFill="1" applyBorder="1" applyAlignment="1">
      <alignment horizontal="center" vertical="center" textRotation="255" wrapText="1"/>
    </xf>
    <xf numFmtId="0" fontId="19"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4"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1" fillId="0" borderId="67" xfId="4" applyFill="1" applyBorder="1" applyAlignment="1">
      <alignment horizontal="left" vertical="center" indent="1" shrinkToFit="1"/>
    </xf>
    <xf numFmtId="0" fontId="2" fillId="0" borderId="68" xfId="4" applyFont="1" applyFill="1" applyBorder="1" applyAlignment="1">
      <alignment horizontal="left" vertical="center" indent="1" shrinkToFit="1"/>
    </xf>
    <xf numFmtId="0" fontId="2" fillId="0" borderId="69" xfId="4" applyFont="1" applyFill="1" applyBorder="1" applyAlignment="1">
      <alignment horizontal="left" vertical="center" indent="1" shrinkToFit="1"/>
    </xf>
    <xf numFmtId="0" fontId="2" fillId="0" borderId="28" xfId="1" applyFont="1" applyFill="1" applyBorder="1" applyAlignment="1">
      <alignment horizontal="center" vertical="top"/>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4" applyFont="1" applyFill="1" applyBorder="1" applyAlignment="1">
      <alignment horizontal="center" vertical="center"/>
    </xf>
    <xf numFmtId="0" fontId="2" fillId="0" borderId="79" xfId="4" applyFont="1" applyFill="1" applyBorder="1" applyAlignment="1">
      <alignment horizontal="center" vertical="center"/>
    </xf>
    <xf numFmtId="0" fontId="2" fillId="0" borderId="80" xfId="4"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3"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4" applyBorder="1" applyAlignment="1">
      <alignment horizontal="center" vertical="center"/>
    </xf>
    <xf numFmtId="0" fontId="2" fillId="0" borderId="93" xfId="4" applyFont="1" applyBorder="1" applyAlignment="1">
      <alignment horizontal="center" vertical="center"/>
    </xf>
    <xf numFmtId="0" fontId="1" fillId="0" borderId="27" xfId="4" applyFill="1" applyBorder="1" applyAlignment="1">
      <alignment horizontal="left" vertical="center" wrapText="1"/>
    </xf>
    <xf numFmtId="0" fontId="2" fillId="0" borderId="65" xfId="4" applyFont="1" applyFill="1" applyBorder="1" applyAlignment="1">
      <alignment horizontal="left" vertical="center" wrapText="1"/>
    </xf>
    <xf numFmtId="0" fontId="2" fillId="0" borderId="71" xfId="4" applyFont="1" applyFill="1" applyBorder="1" applyAlignment="1">
      <alignment horizontal="left" vertical="center" wrapText="1"/>
    </xf>
    <xf numFmtId="0" fontId="2" fillId="0" borderId="66" xfId="4" applyFont="1" applyFill="1" applyBorder="1" applyAlignment="1">
      <alignment horizontal="left" vertical="center" wrapText="1"/>
    </xf>
    <xf numFmtId="0" fontId="2" fillId="0" borderId="44" xfId="4" applyFont="1" applyFill="1" applyBorder="1" applyAlignment="1">
      <alignment horizontal="left" vertical="center" wrapText="1"/>
    </xf>
    <xf numFmtId="0" fontId="2" fillId="0" borderId="64" xfId="4" applyFont="1" applyFill="1" applyBorder="1" applyAlignment="1">
      <alignment horizontal="left" vertical="center" wrapText="1"/>
    </xf>
    <xf numFmtId="0" fontId="2" fillId="0" borderId="95"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1" fillId="0" borderId="32" xfId="4" applyBorder="1" applyAlignment="1">
      <alignment horizontal="center" vertical="center"/>
    </xf>
    <xf numFmtId="0" fontId="2" fillId="0" borderId="33" xfId="4" applyFont="1" applyBorder="1" applyAlignment="1">
      <alignment horizontal="center" vertical="center"/>
    </xf>
    <xf numFmtId="0" fontId="2" fillId="0" borderId="9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4" applyBorder="1" applyAlignment="1">
      <alignment horizontal="center" vertical="center"/>
    </xf>
    <xf numFmtId="0" fontId="2" fillId="0" borderId="73" xfId="4" applyFont="1" applyBorder="1" applyAlignment="1">
      <alignment horizontal="center" vertical="center"/>
    </xf>
    <xf numFmtId="0" fontId="13"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7" xfId="1" applyFont="1" applyFill="1" applyBorder="1" applyAlignment="1">
      <alignment vertical="center"/>
    </xf>
    <xf numFmtId="0" fontId="2" fillId="0" borderId="68" xfId="1" applyFont="1" applyBorder="1" applyAlignment="1">
      <alignment vertical="center"/>
    </xf>
    <xf numFmtId="0" fontId="1" fillId="0" borderId="98" xfId="4" applyBorder="1" applyAlignment="1">
      <alignment horizontal="center" vertical="center"/>
    </xf>
    <xf numFmtId="0" fontId="2" fillId="0" borderId="68" xfId="4" applyFont="1" applyBorder="1" applyAlignment="1">
      <alignment horizontal="center" vertical="center"/>
    </xf>
    <xf numFmtId="0" fontId="1" fillId="0" borderId="19" xfId="4" applyFill="1" applyBorder="1" applyAlignment="1">
      <alignment horizontal="left" vertical="center" wrapText="1"/>
    </xf>
    <xf numFmtId="0" fontId="1" fillId="0" borderId="65" xfId="4" applyFill="1" applyBorder="1" applyAlignment="1">
      <alignment horizontal="left" vertical="center" wrapText="1"/>
    </xf>
    <xf numFmtId="0" fontId="1" fillId="0" borderId="71" xfId="4" applyFill="1" applyBorder="1" applyAlignment="1">
      <alignment horizontal="left" vertical="center" wrapText="1"/>
    </xf>
    <xf numFmtId="0" fontId="1" fillId="0" borderId="0" xfId="4" applyFill="1" applyBorder="1" applyAlignment="1">
      <alignment horizontal="left" vertical="center" wrapText="1"/>
    </xf>
    <xf numFmtId="0" fontId="1" fillId="0" borderId="66" xfId="4" applyFill="1" applyBorder="1" applyAlignment="1">
      <alignment horizontal="left" vertical="center" wrapText="1"/>
    </xf>
    <xf numFmtId="0" fontId="1" fillId="0" borderId="44" xfId="4" applyFill="1" applyBorder="1" applyAlignment="1">
      <alignment horizontal="left" vertical="center" wrapText="1"/>
    </xf>
    <xf numFmtId="0" fontId="1" fillId="0" borderId="45" xfId="4" applyFill="1" applyBorder="1" applyAlignment="1">
      <alignment horizontal="left" vertical="center" wrapText="1"/>
    </xf>
    <xf numFmtId="0" fontId="1" fillId="0" borderId="64" xfId="4" applyFill="1" applyBorder="1" applyAlignment="1">
      <alignment horizontal="left" vertical="center" wrapText="1"/>
    </xf>
    <xf numFmtId="0" fontId="2" fillId="0" borderId="95" xfId="1" applyFont="1" applyFill="1" applyBorder="1" applyAlignment="1">
      <alignment vertical="center"/>
    </xf>
    <xf numFmtId="0" fontId="2" fillId="0" borderId="97"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1" fillId="0" borderId="19" xfId="4" applyFont="1" applyFill="1" applyBorder="1" applyAlignment="1">
      <alignment horizontal="left" vertical="center"/>
    </xf>
    <xf numFmtId="0" fontId="1" fillId="0" borderId="65" xfId="4" applyFont="1" applyFill="1" applyBorder="1" applyAlignment="1">
      <alignment horizontal="left" vertical="center"/>
    </xf>
    <xf numFmtId="0" fontId="1" fillId="0" borderId="71" xfId="4" applyFont="1" applyFill="1" applyBorder="1" applyAlignment="1">
      <alignment horizontal="left" vertical="center"/>
    </xf>
    <xf numFmtId="0" fontId="1" fillId="0" borderId="0" xfId="4" applyFont="1" applyFill="1" applyBorder="1" applyAlignment="1">
      <alignment horizontal="left" vertical="center"/>
    </xf>
    <xf numFmtId="0" fontId="1" fillId="0" borderId="66" xfId="4" applyFont="1" applyFill="1" applyBorder="1" applyAlignment="1">
      <alignment horizontal="left" vertical="center"/>
    </xf>
    <xf numFmtId="0" fontId="1" fillId="0" borderId="44" xfId="4" applyFont="1" applyFill="1" applyBorder="1" applyAlignment="1">
      <alignment horizontal="left" vertical="center"/>
    </xf>
    <xf numFmtId="0" fontId="1" fillId="0" borderId="45" xfId="4" applyFont="1" applyFill="1" applyBorder="1" applyAlignment="1">
      <alignment horizontal="left" vertical="center"/>
    </xf>
    <xf numFmtId="0" fontId="1" fillId="0" borderId="64" xfId="4" applyFont="1" applyFill="1" applyBorder="1" applyAlignment="1">
      <alignment horizontal="left" vertical="center"/>
    </xf>
    <xf numFmtId="0" fontId="2" fillId="0" borderId="34" xfId="1" applyFont="1" applyBorder="1" applyAlignment="1">
      <alignment vertical="center"/>
    </xf>
    <xf numFmtId="0" fontId="2" fillId="0" borderId="96" xfId="1" applyFont="1" applyFill="1" applyBorder="1" applyAlignment="1">
      <alignment vertical="center"/>
    </xf>
    <xf numFmtId="0" fontId="2" fillId="0" borderId="73" xfId="1" applyFont="1" applyBorder="1" applyAlignment="1">
      <alignment vertical="center"/>
    </xf>
    <xf numFmtId="0" fontId="13"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20" fillId="2" borderId="51"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0" fillId="2" borderId="64" xfId="1" applyFont="1" applyFill="1" applyBorder="1" applyAlignment="1">
      <alignment horizontal="center" vertical="center" wrapText="1"/>
    </xf>
    <xf numFmtId="0" fontId="2" fillId="0" borderId="123" xfId="1" applyFont="1" applyFill="1" applyBorder="1" applyAlignment="1">
      <alignment vertical="center"/>
    </xf>
    <xf numFmtId="0" fontId="13"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21" fillId="0" borderId="109" xfId="1" applyFont="1" applyFill="1" applyBorder="1" applyAlignment="1">
      <alignment vertical="center"/>
    </xf>
    <xf numFmtId="0" fontId="2" fillId="0" borderId="110" xfId="1" applyFont="1" applyFill="1" applyBorder="1" applyAlignment="1">
      <alignment vertical="center"/>
    </xf>
    <xf numFmtId="0" fontId="21" fillId="0" borderId="111" xfId="1" applyFont="1" applyFill="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5" xfId="1" applyFont="1" applyBorder="1" applyAlignment="1">
      <alignment vertical="center"/>
    </xf>
    <xf numFmtId="0" fontId="13"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8" xfId="1" applyBorder="1" applyAlignment="1">
      <alignment horizontal="center" vertical="center" textRotation="255"/>
    </xf>
    <xf numFmtId="0" fontId="2" fillId="0" borderId="114" xfId="1" applyFont="1" applyFill="1" applyBorder="1" applyAlignment="1">
      <alignment horizontal="center" vertical="center"/>
    </xf>
    <xf numFmtId="0" fontId="2" fillId="0" borderId="115" xfId="1" applyFill="1" applyBorder="1" applyAlignment="1">
      <alignment horizontal="center" vertical="center"/>
    </xf>
    <xf numFmtId="0" fontId="2" fillId="0" borderId="116" xfId="1" applyFill="1" applyBorder="1" applyAlignment="1">
      <alignment horizontal="center" vertical="center"/>
    </xf>
    <xf numFmtId="0" fontId="22" fillId="4" borderId="115" xfId="4" applyFont="1" applyFill="1" applyBorder="1" applyAlignment="1">
      <alignment horizontal="left" vertical="center" wrapText="1"/>
    </xf>
    <xf numFmtId="0" fontId="23" fillId="4" borderId="115" xfId="4" applyFont="1" applyFill="1" applyBorder="1" applyAlignment="1">
      <alignment horizontal="left" vertical="center" wrapText="1"/>
    </xf>
    <xf numFmtId="0" fontId="23" fillId="4" borderId="117" xfId="4" applyFont="1" applyFill="1" applyBorder="1" applyAlignment="1">
      <alignment horizontal="lef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 xfId="1" applyFill="1" applyBorder="1" applyAlignment="1">
      <alignment vertical="center"/>
    </xf>
    <xf numFmtId="0" fontId="2" fillId="0" borderId="77" xfId="1" applyFill="1" applyBorder="1" applyAlignment="1">
      <alignment vertical="center"/>
    </xf>
    <xf numFmtId="0" fontId="2" fillId="0" borderId="97" xfId="1" applyFont="1" applyFill="1" applyBorder="1" applyAlignment="1">
      <alignment horizontal="left" vertical="center" wrapText="1"/>
    </xf>
    <xf numFmtId="0" fontId="2" fillId="0" borderId="68" xfId="1" applyFont="1" applyBorder="1" applyAlignment="1">
      <alignment horizontal="left" vertical="center" wrapText="1"/>
    </xf>
    <xf numFmtId="0" fontId="1" fillId="0" borderId="68" xfId="4" applyBorder="1" applyAlignment="1">
      <alignment horizontal="center" vertical="center"/>
    </xf>
    <xf numFmtId="0" fontId="1" fillId="0" borderId="69" xfId="4" applyBorder="1" applyAlignment="1">
      <alignment horizontal="center" vertical="center"/>
    </xf>
    <xf numFmtId="0" fontId="14" fillId="0" borderId="27" xfId="4" applyFont="1" applyFill="1" applyBorder="1" applyAlignment="1">
      <alignment horizontal="left" vertical="center" wrapText="1"/>
    </xf>
    <xf numFmtId="0" fontId="14" fillId="0" borderId="19" xfId="4" applyFont="1" applyBorder="1" applyAlignment="1">
      <alignment horizontal="left" vertical="center" wrapText="1"/>
    </xf>
    <xf numFmtId="0" fontId="14" fillId="0" borderId="65" xfId="4" applyFont="1" applyBorder="1" applyAlignment="1">
      <alignment horizontal="left" vertical="center" wrapText="1"/>
    </xf>
    <xf numFmtId="0" fontId="14" fillId="0" borderId="71" xfId="4" applyFont="1" applyBorder="1" applyAlignment="1">
      <alignment horizontal="left" vertical="center" wrapText="1"/>
    </xf>
    <xf numFmtId="0" fontId="14" fillId="0" borderId="0" xfId="4" applyFont="1" applyBorder="1" applyAlignment="1">
      <alignment horizontal="left" vertical="center" wrapText="1"/>
    </xf>
    <xf numFmtId="0" fontId="14" fillId="0" borderId="66" xfId="4" applyFont="1" applyBorder="1" applyAlignment="1">
      <alignment horizontal="left" vertical="center" wrapText="1"/>
    </xf>
    <xf numFmtId="0" fontId="14" fillId="0" borderId="44" xfId="4" applyFont="1" applyBorder="1" applyAlignment="1">
      <alignment horizontal="left" vertical="center" wrapText="1"/>
    </xf>
    <xf numFmtId="0" fontId="14" fillId="0" borderId="45" xfId="4" applyFont="1" applyBorder="1" applyAlignment="1">
      <alignment horizontal="left" vertical="center" wrapText="1"/>
    </xf>
    <xf numFmtId="0" fontId="14" fillId="0" borderId="64" xfId="4" applyFont="1" applyBorder="1" applyAlignment="1">
      <alignment horizontal="left" vertical="center" wrapText="1"/>
    </xf>
    <xf numFmtId="0" fontId="21" fillId="3" borderId="99" xfId="1" applyFont="1" applyFill="1" applyBorder="1" applyAlignment="1">
      <alignment horizontal="center" vertical="center" wrapText="1"/>
    </xf>
    <xf numFmtId="0" fontId="2" fillId="3" borderId="100" xfId="1" applyFont="1" applyFill="1" applyBorder="1" applyAlignment="1">
      <alignment horizontal="center" vertical="center" wrapText="1"/>
    </xf>
    <xf numFmtId="0" fontId="21" fillId="3" borderId="101" xfId="1" applyFont="1" applyFill="1" applyBorder="1" applyAlignment="1">
      <alignment horizontal="center" vertical="center" wrapTex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3" borderId="104" xfId="1" applyFont="1" applyFill="1" applyBorder="1" applyAlignment="1">
      <alignment horizontal="center" vertical="center" wrapText="1"/>
    </xf>
    <xf numFmtId="0" fontId="2" fillId="0" borderId="0" xfId="1" applyFont="1" applyBorder="1" applyAlignment="1">
      <alignment vertical="center"/>
    </xf>
    <xf numFmtId="0" fontId="21" fillId="0" borderId="105" xfId="1" applyFont="1" applyFill="1" applyBorder="1" applyAlignment="1">
      <alignment vertical="center"/>
    </xf>
    <xf numFmtId="0" fontId="2" fillId="0" borderId="106" xfId="1" applyFont="1" applyFill="1" applyBorder="1" applyAlignment="1">
      <alignment vertical="center"/>
    </xf>
    <xf numFmtId="0" fontId="21" fillId="0" borderId="107" xfId="4" applyFont="1" applyFill="1" applyBorder="1" applyAlignment="1">
      <alignment vertical="center"/>
    </xf>
    <xf numFmtId="0" fontId="1" fillId="0" borderId="33" xfId="4" applyFont="1" applyBorder="1" applyAlignment="1">
      <alignment vertical="center"/>
    </xf>
    <xf numFmtId="0" fontId="1" fillId="0" borderId="108" xfId="4" applyFont="1" applyBorder="1" applyAlignment="1">
      <alignment vertical="center"/>
    </xf>
    <xf numFmtId="0" fontId="1" fillId="0" borderId="107" xfId="4" applyFont="1" applyBorder="1" applyAlignment="1">
      <alignment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2" fillId="4" borderId="78" xfId="4" applyFont="1" applyFill="1" applyBorder="1" applyAlignment="1">
      <alignment vertical="top" wrapText="1"/>
    </xf>
    <xf numFmtId="0" fontId="12" fillId="4" borderId="79" xfId="4" applyFont="1" applyFill="1" applyBorder="1" applyAlignment="1">
      <alignment vertical="top"/>
    </xf>
    <xf numFmtId="0" fontId="12" fillId="4" borderId="122" xfId="4" applyFont="1" applyFill="1" applyBorder="1" applyAlignment="1">
      <alignment vertical="top"/>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178" fontId="2" fillId="0" borderId="81" xfId="1" applyNumberFormat="1" applyFont="1" applyFill="1" applyBorder="1" applyAlignment="1">
      <alignment horizontal="center" vertical="center"/>
    </xf>
    <xf numFmtId="178" fontId="2" fillId="0" borderId="79" xfId="1" applyNumberFormat="1" applyFont="1" applyFill="1" applyBorder="1" applyAlignment="1">
      <alignment horizontal="center" vertical="center"/>
    </xf>
    <xf numFmtId="178" fontId="2" fillId="0" borderId="80" xfId="1" applyNumberFormat="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2" xfId="1" applyFont="1" applyBorder="1" applyAlignment="1">
      <alignment horizontal="center"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3" fillId="2" borderId="127" xfId="1" applyFont="1" applyFill="1" applyBorder="1" applyAlignment="1">
      <alignment horizontal="center" vertical="center" wrapText="1"/>
    </xf>
    <xf numFmtId="0" fontId="13" fillId="2" borderId="128" xfId="1" applyFont="1" applyFill="1" applyBorder="1" applyAlignment="1">
      <alignment horizontal="center" vertical="center" wrapText="1"/>
    </xf>
    <xf numFmtId="0" fontId="13" fillId="2" borderId="129"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8"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5" fillId="0" borderId="10"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4" fillId="0" borderId="15"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6" xfId="1" applyFont="1" applyFill="1" applyBorder="1" applyAlignment="1">
      <alignment horizontal="center" vertical="center"/>
    </xf>
    <xf numFmtId="0" fontId="1" fillId="0" borderId="95" xfId="4" applyFill="1" applyBorder="1" applyAlignment="1">
      <alignment horizontal="center" vertical="center"/>
    </xf>
    <xf numFmtId="0" fontId="1" fillId="0" borderId="33" xfId="4" applyFill="1" applyBorder="1" applyAlignment="1">
      <alignment horizontal="center" vertical="center"/>
    </xf>
    <xf numFmtId="0" fontId="1" fillId="0" borderId="34" xfId="4" applyFill="1" applyBorder="1" applyAlignment="1">
      <alignment horizontal="center" vertical="center"/>
    </xf>
    <xf numFmtId="0" fontId="14" fillId="0" borderId="32" xfId="4" applyFont="1" applyFill="1" applyBorder="1" applyAlignment="1">
      <alignment horizontal="left" vertical="center" wrapText="1"/>
    </xf>
    <xf numFmtId="0" fontId="1" fillId="0" borderId="33" xfId="4" applyFill="1" applyBorder="1" applyAlignment="1">
      <alignment horizontal="left" vertical="center"/>
    </xf>
    <xf numFmtId="0" fontId="1" fillId="0" borderId="34" xfId="4" applyFill="1" applyBorder="1" applyAlignment="1">
      <alignment horizontal="left" vertical="center"/>
    </xf>
    <xf numFmtId="179" fontId="1" fillId="0" borderId="32" xfId="4" applyNumberFormat="1" applyFill="1" applyBorder="1" applyAlignment="1">
      <alignment horizontal="right" vertical="center"/>
    </xf>
    <xf numFmtId="179" fontId="1" fillId="0" borderId="33" xfId="4" applyNumberFormat="1" applyFill="1" applyBorder="1" applyAlignment="1">
      <alignment horizontal="right" vertical="center"/>
    </xf>
    <xf numFmtId="179" fontId="1" fillId="0" borderId="34" xfId="4" applyNumberFormat="1" applyFill="1" applyBorder="1" applyAlignment="1">
      <alignment horizontal="right" vertical="center"/>
    </xf>
    <xf numFmtId="0" fontId="2" fillId="0" borderId="95"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14" fillId="0" borderId="32" xfId="1" applyFont="1" applyFill="1" applyBorder="1" applyAlignment="1">
      <alignment horizontal="left"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7" fontId="2" fillId="0" borderId="32" xfId="1" applyNumberFormat="1" applyFont="1" applyFill="1" applyBorder="1" applyAlignment="1">
      <alignment horizontal="right" vertical="center"/>
    </xf>
    <xf numFmtId="177" fontId="2" fillId="0" borderId="33" xfId="1" applyNumberFormat="1" applyFont="1" applyFill="1" applyBorder="1" applyAlignment="1">
      <alignment horizontal="right" vertical="center"/>
    </xf>
    <xf numFmtId="177" fontId="2" fillId="0" borderId="38" xfId="1" applyNumberFormat="1" applyFont="1" applyFill="1" applyBorder="1" applyAlignment="1">
      <alignment horizontal="right" vertical="center"/>
    </xf>
    <xf numFmtId="0" fontId="14" fillId="0" borderId="17" xfId="1" applyFont="1" applyFill="1" applyBorder="1" applyAlignment="1">
      <alignment horizontal="center" vertical="center"/>
    </xf>
    <xf numFmtId="0" fontId="1" fillId="0" borderId="97" xfId="4" applyFill="1" applyBorder="1" applyAlignment="1">
      <alignment horizontal="center" vertical="center"/>
    </xf>
    <xf numFmtId="0" fontId="1" fillId="0" borderId="68" xfId="4" applyFill="1" applyBorder="1" applyAlignment="1">
      <alignment horizontal="center" vertical="center"/>
    </xf>
    <xf numFmtId="0" fontId="1" fillId="0" borderId="69" xfId="4" applyFill="1" applyBorder="1" applyAlignment="1">
      <alignment horizontal="center" vertical="center"/>
    </xf>
    <xf numFmtId="0" fontId="14" fillId="0" borderId="98" xfId="4" applyFont="1" applyFill="1" applyBorder="1" applyAlignment="1">
      <alignment horizontal="left" vertical="center" wrapText="1"/>
    </xf>
    <xf numFmtId="0" fontId="14" fillId="0" borderId="68" xfId="4" applyFont="1" applyFill="1" applyBorder="1" applyAlignment="1">
      <alignment horizontal="left" vertical="center" wrapText="1"/>
    </xf>
    <xf numFmtId="0" fontId="14" fillId="0" borderId="69" xfId="4" applyFont="1" applyFill="1" applyBorder="1" applyAlignment="1">
      <alignment horizontal="left" vertical="center" wrapText="1"/>
    </xf>
    <xf numFmtId="179" fontId="1" fillId="0" borderId="98" xfId="4" applyNumberFormat="1" applyFill="1" applyBorder="1" applyAlignment="1">
      <alignment horizontal="right" vertical="center"/>
    </xf>
    <xf numFmtId="179" fontId="1" fillId="0" borderId="68" xfId="4" applyNumberFormat="1" applyFill="1" applyBorder="1" applyAlignment="1">
      <alignment horizontal="right" vertical="center"/>
    </xf>
    <xf numFmtId="179" fontId="1" fillId="0" borderId="133" xfId="4" applyNumberFormat="1" applyFill="1" applyBorder="1" applyAlignment="1">
      <alignment horizontal="right" vertical="center"/>
    </xf>
    <xf numFmtId="180" fontId="1" fillId="0" borderId="98" xfId="4" applyNumberFormat="1" applyFill="1" applyBorder="1" applyAlignment="1">
      <alignment horizontal="right" vertical="center"/>
    </xf>
    <xf numFmtId="180" fontId="1" fillId="0" borderId="68" xfId="4" applyNumberFormat="1" applyFill="1" applyBorder="1" applyAlignment="1">
      <alignment horizontal="right" vertical="center"/>
    </xf>
    <xf numFmtId="180" fontId="1" fillId="0" borderId="134" xfId="4" applyNumberFormat="1" applyFill="1" applyBorder="1" applyAlignment="1">
      <alignment horizontal="right" vertical="center"/>
    </xf>
    <xf numFmtId="0" fontId="14" fillId="0" borderId="33" xfId="4" applyFont="1" applyFill="1" applyBorder="1" applyAlignment="1">
      <alignment horizontal="left" vertical="center" wrapText="1"/>
    </xf>
    <xf numFmtId="0" fontId="14" fillId="0" borderId="34" xfId="4" applyFont="1" applyFill="1" applyBorder="1" applyAlignment="1">
      <alignment horizontal="left" vertical="center" wrapText="1"/>
    </xf>
    <xf numFmtId="0" fontId="2" fillId="0" borderId="135" xfId="1" applyFont="1" applyFill="1" applyBorder="1" applyAlignment="1">
      <alignment horizontal="center" vertical="center"/>
    </xf>
    <xf numFmtId="0" fontId="2" fillId="0" borderId="102" xfId="1" applyFont="1" applyFill="1" applyBorder="1" applyAlignment="1">
      <alignment horizontal="center" vertical="center"/>
    </xf>
    <xf numFmtId="0" fontId="2" fillId="0" borderId="136" xfId="1" applyFont="1" applyFill="1" applyBorder="1" applyAlignment="1">
      <alignment horizontal="center" vertical="center"/>
    </xf>
    <xf numFmtId="0" fontId="14" fillId="0" borderId="137" xfId="1" applyFont="1" applyFill="1" applyBorder="1" applyAlignment="1">
      <alignment horizontal="left" vertical="center" wrapText="1"/>
    </xf>
    <xf numFmtId="0" fontId="2" fillId="0" borderId="102" xfId="1" applyFont="1" applyFill="1" applyBorder="1" applyAlignment="1">
      <alignment horizontal="left" vertical="center"/>
    </xf>
    <xf numFmtId="0" fontId="2" fillId="0" borderId="136" xfId="1" applyFont="1" applyFill="1" applyBorder="1" applyAlignment="1">
      <alignment horizontal="left" vertical="center"/>
    </xf>
    <xf numFmtId="177" fontId="2" fillId="0" borderId="137" xfId="1" applyNumberFormat="1" applyFont="1" applyFill="1" applyBorder="1" applyAlignment="1">
      <alignment horizontal="right" vertical="center"/>
    </xf>
    <xf numFmtId="177" fontId="2" fillId="0" borderId="102" xfId="1" applyNumberFormat="1" applyFont="1" applyFill="1" applyBorder="1" applyAlignment="1">
      <alignment horizontal="right" vertical="center"/>
    </xf>
    <xf numFmtId="177" fontId="2" fillId="0" borderId="138" xfId="1" applyNumberFormat="1" applyFont="1" applyFill="1" applyBorder="1" applyAlignment="1">
      <alignment horizontal="right" vertical="center"/>
    </xf>
    <xf numFmtId="0" fontId="1" fillId="0" borderId="96" xfId="4" applyFill="1" applyBorder="1" applyAlignment="1">
      <alignment horizontal="center" vertical="center"/>
    </xf>
    <xf numFmtId="0" fontId="1" fillId="0" borderId="73" xfId="4" applyFill="1" applyBorder="1" applyAlignment="1">
      <alignment horizontal="center" vertical="center"/>
    </xf>
    <xf numFmtId="0" fontId="1" fillId="0" borderId="74" xfId="4" applyFill="1" applyBorder="1" applyAlignment="1">
      <alignment horizontal="center" vertical="center"/>
    </xf>
    <xf numFmtId="0" fontId="14" fillId="0" borderId="75" xfId="4" applyFont="1" applyFill="1" applyBorder="1" applyAlignment="1">
      <alignment horizontal="left" vertical="center" wrapText="1"/>
    </xf>
    <xf numFmtId="0" fontId="1" fillId="0" borderId="73" xfId="4" applyFill="1" applyBorder="1" applyAlignment="1">
      <alignment horizontal="left" vertical="center"/>
    </xf>
    <xf numFmtId="0" fontId="1" fillId="0" borderId="74" xfId="4" applyFill="1" applyBorder="1" applyAlignment="1">
      <alignment horizontal="left" vertical="center"/>
    </xf>
    <xf numFmtId="179" fontId="1" fillId="0" borderId="75" xfId="4" applyNumberFormat="1" applyFill="1" applyBorder="1" applyAlignment="1">
      <alignment horizontal="right" vertical="center"/>
    </xf>
    <xf numFmtId="179" fontId="1" fillId="0" borderId="73" xfId="4" applyNumberFormat="1" applyFill="1" applyBorder="1" applyAlignment="1">
      <alignment horizontal="right" vertical="center"/>
    </xf>
    <xf numFmtId="0" fontId="2" fillId="0" borderId="96"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14" fillId="0" borderId="75"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7" fontId="2" fillId="0" borderId="75" xfId="1" applyNumberFormat="1" applyFont="1" applyFill="1" applyBorder="1" applyAlignment="1">
      <alignment horizontal="right" vertical="center"/>
    </xf>
    <xf numFmtId="177" fontId="2" fillId="0" borderId="73" xfId="1" applyNumberFormat="1" applyFont="1" applyFill="1" applyBorder="1" applyAlignment="1">
      <alignment horizontal="right" vertical="center"/>
    </xf>
    <xf numFmtId="177" fontId="2" fillId="0" borderId="139" xfId="1" applyNumberFormat="1" applyFont="1" applyFill="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16" xfId="1" applyFont="1" applyFill="1" applyBorder="1" applyAlignment="1">
      <alignment horizontal="center" vertical="center"/>
    </xf>
    <xf numFmtId="0" fontId="25" fillId="0" borderId="17" xfId="1" applyFont="1" applyFill="1" applyBorder="1" applyAlignment="1">
      <alignment horizontal="center" vertical="center"/>
    </xf>
    <xf numFmtId="0" fontId="2" fillId="0" borderId="14" xfId="1" applyFont="1" applyFill="1" applyBorder="1" applyAlignment="1">
      <alignment horizontal="center" vertical="center"/>
    </xf>
    <xf numFmtId="0" fontId="14"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80" fontId="2" fillId="0" borderId="15" xfId="1" applyNumberFormat="1" applyFont="1" applyFill="1" applyBorder="1" applyAlignment="1">
      <alignment horizontal="right" vertical="center"/>
    </xf>
    <xf numFmtId="180" fontId="2" fillId="0" borderId="12" xfId="1" applyNumberFormat="1" applyFont="1" applyFill="1" applyBorder="1" applyAlignment="1">
      <alignment horizontal="right" vertical="center"/>
    </xf>
    <xf numFmtId="180" fontId="2" fillId="0" borderId="16" xfId="1" applyNumberFormat="1" applyFont="1" applyFill="1" applyBorder="1" applyAlignment="1">
      <alignment horizontal="right" vertical="center"/>
    </xf>
    <xf numFmtId="180" fontId="2" fillId="0" borderId="17" xfId="1" applyNumberFormat="1" applyFont="1" applyFill="1" applyBorder="1" applyAlignment="1">
      <alignment horizontal="right" vertical="center"/>
    </xf>
    <xf numFmtId="0" fontId="1" fillId="0" borderId="68" xfId="4" applyFill="1" applyBorder="1" applyAlignment="1">
      <alignment horizontal="left" vertical="center"/>
    </xf>
    <xf numFmtId="0" fontId="1" fillId="0" borderId="69" xfId="4" applyFill="1" applyBorder="1" applyAlignment="1">
      <alignment horizontal="left" vertical="center"/>
    </xf>
    <xf numFmtId="180" fontId="1" fillId="0" borderId="69" xfId="4" applyNumberFormat="1" applyFill="1" applyBorder="1" applyAlignment="1">
      <alignment horizontal="right" vertical="center"/>
    </xf>
    <xf numFmtId="179" fontId="1" fillId="0" borderId="69" xfId="4" applyNumberFormat="1" applyFill="1" applyBorder="1" applyAlignment="1">
      <alignment horizontal="right" vertical="center"/>
    </xf>
    <xf numFmtId="180" fontId="2" fillId="0" borderId="13" xfId="1" applyNumberFormat="1" applyFont="1" applyFill="1" applyBorder="1" applyAlignment="1">
      <alignment horizontal="right" vertical="center"/>
    </xf>
    <xf numFmtId="0" fontId="25" fillId="0" borderId="42" xfId="1" applyFont="1" applyFill="1" applyBorder="1" applyAlignment="1">
      <alignment horizontal="center" vertical="center"/>
    </xf>
    <xf numFmtId="0" fontId="25" fillId="0" borderId="45" xfId="1" applyFont="1" applyFill="1" applyBorder="1" applyAlignment="1">
      <alignment horizontal="center" vertical="center"/>
    </xf>
    <xf numFmtId="0" fontId="25" fillId="0" borderId="64" xfId="1" applyFont="1" applyFill="1" applyBorder="1" applyAlignment="1">
      <alignment horizontal="center" vertical="center"/>
    </xf>
    <xf numFmtId="0" fontId="2" fillId="0" borderId="9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14" fillId="0" borderId="98" xfId="1" applyFont="1" applyFill="1" applyBorder="1" applyAlignment="1">
      <alignment horizontal="left" vertical="center" wrapText="1"/>
    </xf>
    <xf numFmtId="0" fontId="2" fillId="0" borderId="68" xfId="1" applyFont="1" applyFill="1" applyBorder="1" applyAlignment="1">
      <alignment horizontal="left" vertical="center"/>
    </xf>
    <xf numFmtId="0" fontId="2" fillId="0" borderId="69" xfId="1" applyFont="1" applyFill="1" applyBorder="1" applyAlignment="1">
      <alignment horizontal="left" vertical="center"/>
    </xf>
    <xf numFmtId="177" fontId="2" fillId="0" borderId="98" xfId="1" applyNumberFormat="1" applyFont="1" applyFill="1" applyBorder="1" applyAlignment="1">
      <alignment horizontal="right" vertical="center"/>
    </xf>
    <xf numFmtId="177" fontId="2" fillId="0" borderId="68" xfId="1" applyNumberFormat="1" applyFont="1" applyFill="1" applyBorder="1" applyAlignment="1">
      <alignment horizontal="right" vertical="center"/>
    </xf>
    <xf numFmtId="177" fontId="2" fillId="0" borderId="134" xfId="1" applyNumberFormat="1" applyFont="1" applyFill="1" applyBorder="1" applyAlignment="1">
      <alignment horizontal="right" vertical="center"/>
    </xf>
    <xf numFmtId="177" fontId="2" fillId="0" borderId="34" xfId="1" applyNumberFormat="1" applyFont="1" applyFill="1" applyBorder="1" applyAlignment="1">
      <alignment horizontal="right" vertical="center"/>
    </xf>
    <xf numFmtId="180" fontId="1" fillId="0" borderId="32" xfId="4" applyNumberFormat="1" applyFill="1" applyBorder="1" applyAlignment="1">
      <alignment horizontal="right" vertical="center"/>
    </xf>
    <xf numFmtId="180" fontId="1" fillId="0" borderId="33" xfId="4" applyNumberFormat="1" applyFill="1" applyBorder="1" applyAlignment="1">
      <alignment horizontal="right" vertical="center"/>
    </xf>
    <xf numFmtId="180" fontId="1" fillId="0" borderId="34" xfId="4" applyNumberFormat="1" applyFill="1" applyBorder="1" applyAlignment="1">
      <alignment horizontal="right" vertical="center"/>
    </xf>
    <xf numFmtId="0" fontId="2" fillId="0" borderId="140" xfId="1" applyFont="1" applyFill="1" applyBorder="1" applyAlignment="1">
      <alignment horizontal="center" vertical="center"/>
    </xf>
    <xf numFmtId="0" fontId="14" fillId="0" borderId="141" xfId="1" applyFont="1" applyFill="1" applyBorder="1" applyAlignment="1">
      <alignment horizontal="center" vertical="center" wrapText="1"/>
    </xf>
    <xf numFmtId="0" fontId="2" fillId="0" borderId="126" xfId="1" applyFont="1" applyFill="1" applyBorder="1" applyAlignment="1">
      <alignment horizontal="center" vertical="center"/>
    </xf>
    <xf numFmtId="0" fontId="2" fillId="0" borderId="142" xfId="1" applyFont="1" applyFill="1" applyBorder="1" applyAlignment="1">
      <alignment horizontal="center" vertical="center"/>
    </xf>
    <xf numFmtId="180" fontId="2" fillId="0" borderId="81" xfId="1" applyNumberFormat="1" applyFont="1" applyFill="1" applyBorder="1" applyAlignment="1">
      <alignment horizontal="right" vertical="center"/>
    </xf>
    <xf numFmtId="180" fontId="2" fillId="0" borderId="79" xfId="1" applyNumberFormat="1" applyFont="1" applyFill="1" applyBorder="1" applyAlignment="1">
      <alignment horizontal="right" vertical="center"/>
    </xf>
    <xf numFmtId="180" fontId="2" fillId="0" borderId="80" xfId="1" applyNumberFormat="1" applyFont="1" applyFill="1" applyBorder="1" applyAlignment="1">
      <alignment horizontal="right" vertical="center"/>
    </xf>
    <xf numFmtId="180" fontId="2" fillId="0" borderId="122" xfId="1" applyNumberFormat="1" applyFont="1" applyFill="1" applyBorder="1" applyAlignment="1">
      <alignment horizontal="right" vertical="center"/>
    </xf>
    <xf numFmtId="0" fontId="2" fillId="2" borderId="49" xfId="1" applyFont="1" applyFill="1" applyBorder="1" applyAlignment="1">
      <alignment vertical="center"/>
    </xf>
    <xf numFmtId="0" fontId="12" fillId="0" borderId="15" xfId="4" applyFont="1" applyFill="1" applyBorder="1" applyAlignment="1">
      <alignment horizontal="left" vertical="center"/>
    </xf>
    <xf numFmtId="0" fontId="12" fillId="0" borderId="12" xfId="4" applyFont="1" applyFill="1" applyBorder="1" applyAlignment="1">
      <alignment horizontal="left" vertical="center"/>
    </xf>
    <xf numFmtId="0" fontId="12" fillId="0" borderId="16" xfId="4" applyFont="1" applyFill="1" applyBorder="1" applyAlignment="1">
      <alignment horizontal="left" vertical="center"/>
    </xf>
    <xf numFmtId="0" fontId="1" fillId="0" borderId="15" xfId="4" applyFill="1" applyBorder="1" applyAlignment="1">
      <alignment horizontal="left" vertical="center"/>
    </xf>
    <xf numFmtId="0" fontId="1" fillId="0" borderId="12" xfId="4" applyFill="1" applyBorder="1" applyAlignment="1">
      <alignment horizontal="left" vertical="center"/>
    </xf>
    <xf numFmtId="0" fontId="1" fillId="0" borderId="16" xfId="4" applyFill="1" applyBorder="1" applyAlignment="1">
      <alignment horizontal="left" vertical="center"/>
    </xf>
    <xf numFmtId="38" fontId="0" fillId="0" borderId="15" xfId="6" applyNumberFormat="1" applyFont="1" applyFill="1" applyBorder="1" applyAlignment="1">
      <alignment horizontal="right" vertical="center" wrapText="1"/>
    </xf>
    <xf numFmtId="38" fontId="0" fillId="0" borderId="12" xfId="6" applyNumberFormat="1" applyFont="1" applyFill="1" applyBorder="1" applyAlignment="1">
      <alignment horizontal="right" vertical="center" wrapText="1"/>
    </xf>
    <xf numFmtId="38" fontId="0" fillId="0" borderId="16" xfId="6" applyNumberFormat="1" applyFont="1" applyFill="1" applyBorder="1" applyAlignment="1">
      <alignment horizontal="right" vertical="center" wrapText="1"/>
    </xf>
    <xf numFmtId="0" fontId="2" fillId="0" borderId="49" xfId="1" applyFont="1" applyFill="1" applyBorder="1" applyAlignment="1">
      <alignment vertical="center"/>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0" fontId="2" fillId="0" borderId="16" xfId="1" applyFont="1" applyBorder="1" applyAlignment="1">
      <alignment vertical="center"/>
    </xf>
    <xf numFmtId="0" fontId="1" fillId="2" borderId="15" xfId="4" applyFill="1" applyBorder="1" applyAlignment="1">
      <alignment vertical="center"/>
    </xf>
    <xf numFmtId="0" fontId="1" fillId="2" borderId="16" xfId="4" applyFill="1" applyBorder="1" applyAlignment="1">
      <alignment vertical="center"/>
    </xf>
    <xf numFmtId="181" fontId="0" fillId="0" borderId="15" xfId="6" applyNumberFormat="1" applyFont="1" applyFill="1" applyBorder="1" applyAlignment="1">
      <alignment horizontal="right" vertical="center" wrapText="1"/>
    </xf>
    <xf numFmtId="181" fontId="0" fillId="0" borderId="12" xfId="6" applyNumberFormat="1" applyFont="1" applyFill="1" applyBorder="1" applyAlignment="1">
      <alignment horizontal="right" vertical="center" wrapText="1"/>
    </xf>
    <xf numFmtId="181" fontId="0" fillId="0" borderId="16" xfId="6" applyNumberFormat="1" applyFont="1" applyFill="1" applyBorder="1" applyAlignment="1">
      <alignment horizontal="right" vertical="center" wrapText="1"/>
    </xf>
    <xf numFmtId="0" fontId="1" fillId="0" borderId="49" xfId="4" applyFill="1" applyBorder="1" applyAlignment="1">
      <alignment vertical="center"/>
    </xf>
    <xf numFmtId="0" fontId="1" fillId="0" borderId="27" xfId="4" applyFill="1" applyBorder="1" applyAlignment="1">
      <alignment horizontal="center" vertical="center"/>
    </xf>
    <xf numFmtId="0" fontId="1" fillId="0" borderId="19" xfId="4" applyFill="1" applyBorder="1" applyAlignment="1">
      <alignment horizontal="center" vertical="center"/>
    </xf>
    <xf numFmtId="0" fontId="1" fillId="0" borderId="26" xfId="4" applyFill="1" applyBorder="1" applyAlignment="1">
      <alignment horizontal="center" vertical="center"/>
    </xf>
    <xf numFmtId="0" fontId="1" fillId="2" borderId="49" xfId="4" applyFill="1" applyBorder="1" applyAlignment="1">
      <alignment vertical="center"/>
    </xf>
    <xf numFmtId="0" fontId="1" fillId="0" borderId="15" xfId="4" applyFill="1" applyBorder="1" applyAlignment="1">
      <alignment horizontal="center" vertical="center"/>
    </xf>
    <xf numFmtId="0" fontId="1" fillId="0" borderId="12" xfId="4" applyFill="1" applyBorder="1" applyAlignment="1">
      <alignment horizontal="center" vertical="center"/>
    </xf>
    <xf numFmtId="0" fontId="1" fillId="0" borderId="16" xfId="4" applyFill="1" applyBorder="1" applyAlignment="1">
      <alignment horizontal="center" vertical="center"/>
    </xf>
    <xf numFmtId="0" fontId="14" fillId="0" borderId="15" xfId="4" applyFont="1" applyFill="1" applyBorder="1" applyAlignment="1">
      <alignment horizontal="left" vertical="center"/>
    </xf>
    <xf numFmtId="0" fontId="14" fillId="0" borderId="12" xfId="4" applyFont="1" applyFill="1" applyBorder="1" applyAlignment="1">
      <alignment horizontal="left" vertical="center"/>
    </xf>
    <xf numFmtId="0" fontId="14" fillId="0" borderId="16" xfId="4" applyFont="1" applyFill="1" applyBorder="1" applyAlignment="1">
      <alignment horizontal="left" vertical="center"/>
    </xf>
    <xf numFmtId="0" fontId="1" fillId="2" borderId="15" xfId="4" applyFill="1" applyBorder="1" applyAlignment="1">
      <alignment horizontal="center" vertical="center"/>
    </xf>
    <xf numFmtId="0" fontId="1" fillId="2" borderId="12" xfId="4" applyFill="1" applyBorder="1" applyAlignment="1">
      <alignment horizontal="center" vertical="center"/>
    </xf>
    <xf numFmtId="0" fontId="1" fillId="2" borderId="16" xfId="4" applyFill="1" applyBorder="1" applyAlignment="1">
      <alignment horizontal="center" vertical="center"/>
    </xf>
    <xf numFmtId="0" fontId="1" fillId="2" borderId="49" xfId="4" applyFill="1" applyBorder="1" applyAlignment="1">
      <alignment horizontal="center" vertical="center" wrapText="1"/>
    </xf>
    <xf numFmtId="0" fontId="1" fillId="2" borderId="49" xfId="4" applyFill="1" applyBorder="1" applyAlignment="1">
      <alignment horizontal="center" vertical="center"/>
    </xf>
    <xf numFmtId="0" fontId="1" fillId="0" borderId="15" xfId="4" applyFill="1" applyBorder="1" applyAlignment="1">
      <alignment horizontal="left" vertical="center" wrapText="1"/>
    </xf>
    <xf numFmtId="0" fontId="1" fillId="0" borderId="12" xfId="4" applyFill="1" applyBorder="1" applyAlignment="1">
      <alignment horizontal="left" vertical="center" wrapText="1"/>
    </xf>
    <xf numFmtId="0" fontId="1" fillId="0" borderId="16" xfId="4" applyFill="1" applyBorder="1" applyAlignment="1">
      <alignment horizontal="left" vertical="center" wrapText="1"/>
    </xf>
    <xf numFmtId="40" fontId="0" fillId="0" borderId="15" xfId="6" applyNumberFormat="1" applyFont="1" applyFill="1" applyBorder="1" applyAlignment="1">
      <alignment horizontal="right" vertical="center" wrapText="1"/>
    </xf>
    <xf numFmtId="40" fontId="0" fillId="0" borderId="12" xfId="6" applyNumberFormat="1" applyFont="1" applyFill="1" applyBorder="1" applyAlignment="1">
      <alignment horizontal="right" vertical="center" wrapText="1"/>
    </xf>
    <xf numFmtId="40" fontId="0" fillId="0" borderId="16" xfId="6" applyNumberFormat="1" applyFont="1" applyFill="1" applyBorder="1" applyAlignment="1">
      <alignment horizontal="right" vertical="center" wrapText="1"/>
    </xf>
    <xf numFmtId="0" fontId="1" fillId="0" borderId="44" xfId="4" applyFill="1" applyBorder="1" applyAlignment="1">
      <alignment horizontal="center" vertical="center"/>
    </xf>
    <xf numFmtId="0" fontId="1" fillId="0" borderId="45" xfId="4" applyFill="1" applyBorder="1" applyAlignment="1">
      <alignment horizontal="center" vertical="center"/>
    </xf>
    <xf numFmtId="0" fontId="1" fillId="0" borderId="43" xfId="4" applyFill="1" applyBorder="1" applyAlignment="1">
      <alignment horizontal="center" vertical="center"/>
    </xf>
    <xf numFmtId="0" fontId="28" fillId="0" borderId="15" xfId="4" applyFont="1" applyFill="1" applyBorder="1" applyAlignment="1">
      <alignment horizontal="left" vertical="center"/>
    </xf>
    <xf numFmtId="0" fontId="28" fillId="0" borderId="12" xfId="4" applyFont="1" applyFill="1" applyBorder="1" applyAlignment="1">
      <alignment horizontal="left" vertical="center"/>
    </xf>
    <xf numFmtId="0" fontId="28" fillId="0" borderId="16" xfId="4" applyFont="1" applyFill="1" applyBorder="1" applyAlignment="1">
      <alignment horizontal="left" vertical="center"/>
    </xf>
    <xf numFmtId="182" fontId="0" fillId="0" borderId="15" xfId="6" applyNumberFormat="1" applyFont="1" applyFill="1" applyBorder="1" applyAlignment="1">
      <alignment horizontal="right" vertical="center" wrapText="1"/>
    </xf>
    <xf numFmtId="182" fontId="0" fillId="0" borderId="12" xfId="6" applyNumberFormat="1" applyFont="1" applyFill="1" applyBorder="1" applyAlignment="1">
      <alignment horizontal="right" vertical="center" wrapText="1"/>
    </xf>
    <xf numFmtId="182" fontId="0" fillId="0" borderId="16" xfId="6" applyNumberFormat="1" applyFont="1" applyFill="1" applyBorder="1" applyAlignment="1">
      <alignment horizontal="right" vertical="center" wrapText="1"/>
    </xf>
    <xf numFmtId="0" fontId="9" fillId="0" borderId="15" xfId="4" applyFont="1" applyFill="1" applyBorder="1" applyAlignment="1">
      <alignment horizontal="left" vertical="center"/>
    </xf>
    <xf numFmtId="179" fontId="0" fillId="0" borderId="15" xfId="6" applyNumberFormat="1" applyFont="1" applyFill="1" applyBorder="1" applyAlignment="1">
      <alignment horizontal="right" vertical="center" wrapText="1"/>
    </xf>
    <xf numFmtId="179" fontId="0" fillId="0" borderId="12" xfId="6" applyNumberFormat="1" applyFont="1" applyFill="1" applyBorder="1" applyAlignment="1">
      <alignment horizontal="right" vertical="center" wrapText="1"/>
    </xf>
    <xf numFmtId="179" fontId="0" fillId="0" borderId="16" xfId="6" applyNumberFormat="1" applyFont="1" applyFill="1" applyBorder="1" applyAlignment="1">
      <alignment horizontal="right" vertical="center" wrapText="1"/>
    </xf>
  </cellXfs>
  <cellStyles count="8">
    <cellStyle name="パーセント 2" xfId="7"/>
    <cellStyle name="桁区切り 2" xfId="6"/>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39221</xdr:colOff>
      <xdr:row>69</xdr:row>
      <xdr:rowOff>2870868</xdr:rowOff>
    </xdr:from>
    <xdr:to>
      <xdr:col>26</xdr:col>
      <xdr:colOff>130968</xdr:colOff>
      <xdr:row>69</xdr:row>
      <xdr:rowOff>3143250</xdr:rowOff>
    </xdr:to>
    <xdr:sp macro="" textlink="">
      <xdr:nvSpPr>
        <xdr:cNvPr id="2" name="テキスト ボックス 1"/>
        <xdr:cNvSpPr txBox="1"/>
      </xdr:nvSpPr>
      <xdr:spPr bwMode="auto">
        <a:xfrm>
          <a:off x="3439646" y="33341343"/>
          <a:ext cx="1891972" cy="272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奨学金等</a:t>
          </a:r>
          <a:r>
            <a:rPr kumimoji="1" lang="en-US" altLang="ja-JP" sz="1100"/>
            <a:t>〕</a:t>
          </a:r>
        </a:p>
      </xdr:txBody>
    </xdr:sp>
    <xdr:clientData/>
  </xdr:twoCellAnchor>
  <xdr:twoCellAnchor>
    <xdr:from>
      <xdr:col>17</xdr:col>
      <xdr:colOff>35139</xdr:colOff>
      <xdr:row>69</xdr:row>
      <xdr:rowOff>3779808</xdr:rowOff>
    </xdr:from>
    <xdr:to>
      <xdr:col>28</xdr:col>
      <xdr:colOff>79323</xdr:colOff>
      <xdr:row>69</xdr:row>
      <xdr:rowOff>4081581</xdr:rowOff>
    </xdr:to>
    <xdr:sp macro="" textlink="">
      <xdr:nvSpPr>
        <xdr:cNvPr id="3" name="テキスト ボックス 2"/>
        <xdr:cNvSpPr txBox="1"/>
      </xdr:nvSpPr>
      <xdr:spPr bwMode="auto">
        <a:xfrm>
          <a:off x="3435564" y="34250283"/>
          <a:ext cx="2244459" cy="3017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授業料</a:t>
          </a:r>
          <a:r>
            <a:rPr kumimoji="1" lang="en-US" altLang="ja-JP" sz="1100"/>
            <a:t>〕</a:t>
          </a:r>
        </a:p>
      </xdr:txBody>
    </xdr:sp>
    <xdr:clientData/>
  </xdr:twoCellAnchor>
  <xdr:twoCellAnchor>
    <xdr:from>
      <xdr:col>16</xdr:col>
      <xdr:colOff>79547</xdr:colOff>
      <xdr:row>69</xdr:row>
      <xdr:rowOff>4773930</xdr:rowOff>
    </xdr:from>
    <xdr:to>
      <xdr:col>27</xdr:col>
      <xdr:colOff>123587</xdr:colOff>
      <xdr:row>70</xdr:row>
      <xdr:rowOff>155297</xdr:rowOff>
    </xdr:to>
    <xdr:sp macro="" textlink="">
      <xdr:nvSpPr>
        <xdr:cNvPr id="4" name="テキスト ボックス 3"/>
        <xdr:cNvSpPr txBox="1"/>
      </xdr:nvSpPr>
      <xdr:spPr bwMode="auto">
        <a:xfrm>
          <a:off x="3279947" y="35244405"/>
          <a:ext cx="2244315" cy="277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第</a:t>
          </a:r>
          <a:r>
            <a:rPr lang="en-US" altLang="ja-JP" sz="1100" b="0" i="0" u="none" strike="noStrike" baseline="0">
              <a:solidFill>
                <a:srgbClr val="000000"/>
              </a:solidFill>
              <a:latin typeface="ＭＳ Ｐゴシック"/>
              <a:ea typeface="ＭＳ Ｐゴシック"/>
            </a:rPr>
            <a:t>28</a:t>
          </a:r>
          <a:r>
            <a:rPr lang="ja-JP" altLang="en-US" sz="1100" b="0" i="0" u="none" strike="noStrike" baseline="0">
              <a:solidFill>
                <a:srgbClr val="000000"/>
              </a:solidFill>
              <a:latin typeface="ＭＳ Ｐゴシック"/>
              <a:ea typeface="ＭＳ Ｐゴシック"/>
            </a:rPr>
            <a:t>回アスジャ理事会開催費</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16</xdr:col>
      <xdr:colOff>176381</xdr:colOff>
      <xdr:row>69</xdr:row>
      <xdr:rowOff>2275915</xdr:rowOff>
    </xdr:from>
    <xdr:to>
      <xdr:col>30</xdr:col>
      <xdr:colOff>170112</xdr:colOff>
      <xdr:row>69</xdr:row>
      <xdr:rowOff>2848197</xdr:rowOff>
    </xdr:to>
    <xdr:sp macro="" textlink="">
      <xdr:nvSpPr>
        <xdr:cNvPr id="5" name="角丸四角形 49"/>
        <xdr:cNvSpPr>
          <a:spLocks noChangeArrowheads="1"/>
        </xdr:cNvSpPr>
      </xdr:nvSpPr>
      <xdr:spPr bwMode="auto">
        <a:xfrm>
          <a:off x="3376781" y="32746390"/>
          <a:ext cx="2794081" cy="572282"/>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Ｂ．奨学生（</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人）</a:t>
          </a:r>
        </a:p>
        <a:p>
          <a:pPr algn="ctr" rtl="0">
            <a:lnSpc>
              <a:spcPts val="1300"/>
            </a:lnSpc>
            <a:defRPr sz="1000"/>
          </a:pPr>
          <a:r>
            <a:rPr lang="en-US" altLang="ja-JP" sz="1100" b="0" i="0" u="none" strike="noStrike" baseline="0">
              <a:solidFill>
                <a:srgbClr val="000000"/>
              </a:solidFill>
              <a:latin typeface="ＭＳ Ｐゴシック"/>
              <a:ea typeface="ＭＳ Ｐゴシック"/>
            </a:rPr>
            <a:t>6.2</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12551</xdr:colOff>
      <xdr:row>69</xdr:row>
      <xdr:rowOff>3225053</xdr:rowOff>
    </xdr:from>
    <xdr:to>
      <xdr:col>30</xdr:col>
      <xdr:colOff>128357</xdr:colOff>
      <xdr:row>69</xdr:row>
      <xdr:rowOff>3787769</xdr:rowOff>
    </xdr:to>
    <xdr:sp macro="" textlink="">
      <xdr:nvSpPr>
        <xdr:cNvPr id="6" name="角丸四角形 50"/>
        <xdr:cNvSpPr>
          <a:spLocks noChangeArrowheads="1"/>
        </xdr:cNvSpPr>
      </xdr:nvSpPr>
      <xdr:spPr bwMode="auto">
        <a:xfrm>
          <a:off x="3412976" y="33695528"/>
          <a:ext cx="2716131" cy="562716"/>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Ｃ．大学（</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大学）</a:t>
          </a:r>
        </a:p>
        <a:p>
          <a:pPr algn="ctr" rtl="0">
            <a:lnSpc>
              <a:spcPts val="1300"/>
            </a:lnSpc>
            <a:defRPr sz="1000"/>
          </a:pP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8992</xdr:colOff>
      <xdr:row>69</xdr:row>
      <xdr:rowOff>4160968</xdr:rowOff>
    </xdr:from>
    <xdr:to>
      <xdr:col>30</xdr:col>
      <xdr:colOff>150321</xdr:colOff>
      <xdr:row>69</xdr:row>
      <xdr:rowOff>4738481</xdr:rowOff>
    </xdr:to>
    <xdr:sp macro="" textlink="">
      <xdr:nvSpPr>
        <xdr:cNvPr id="7" name="角丸四角形 52"/>
        <xdr:cNvSpPr>
          <a:spLocks noChangeArrowheads="1"/>
        </xdr:cNvSpPr>
      </xdr:nvSpPr>
      <xdr:spPr bwMode="auto">
        <a:xfrm>
          <a:off x="3409417" y="34631443"/>
          <a:ext cx="2741654" cy="577513"/>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Ｄ．トップツアー（株）</a:t>
          </a:r>
        </a:p>
        <a:p>
          <a:pPr algn="ctr" rtl="0">
            <a:lnSpc>
              <a:spcPts val="1300"/>
            </a:lnSpc>
            <a:defRPr sz="1000"/>
          </a:pPr>
          <a:r>
            <a:rPr lang="en-US" altLang="ja-JP" sz="1100" b="0" i="0" u="none" strike="noStrike" baseline="0">
              <a:solidFill>
                <a:srgbClr val="000000"/>
              </a:solidFill>
              <a:latin typeface="ＭＳ Ｐゴシック"/>
              <a:ea typeface="ＭＳ Ｐゴシック"/>
            </a:rPr>
            <a:t>5.1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14</xdr:col>
      <xdr:colOff>7620</xdr:colOff>
      <xdr:row>69</xdr:row>
      <xdr:rowOff>1988820</xdr:rowOff>
    </xdr:from>
    <xdr:to>
      <xdr:col>14</xdr:col>
      <xdr:colOff>7620</xdr:colOff>
      <xdr:row>70</xdr:row>
      <xdr:rowOff>2881312</xdr:rowOff>
    </xdr:to>
    <xdr:cxnSp macro="">
      <xdr:nvCxnSpPr>
        <xdr:cNvPr id="8" name="直線コネクタ 48"/>
        <xdr:cNvCxnSpPr>
          <a:cxnSpLocks noChangeShapeType="1"/>
        </xdr:cNvCxnSpPr>
      </xdr:nvCxnSpPr>
      <xdr:spPr bwMode="auto">
        <a:xfrm>
          <a:off x="2807970" y="32459295"/>
          <a:ext cx="0" cy="578834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0</xdr:colOff>
      <xdr:row>69</xdr:row>
      <xdr:rowOff>2522220</xdr:rowOff>
    </xdr:from>
    <xdr:to>
      <xdr:col>16</xdr:col>
      <xdr:colOff>160020</xdr:colOff>
      <xdr:row>69</xdr:row>
      <xdr:rowOff>2522220</xdr:rowOff>
    </xdr:to>
    <xdr:sp macro="" textlink="">
      <xdr:nvSpPr>
        <xdr:cNvPr id="9" name="Line 25"/>
        <xdr:cNvSpPr>
          <a:spLocks noChangeShapeType="1"/>
        </xdr:cNvSpPr>
      </xdr:nvSpPr>
      <xdr:spPr bwMode="auto">
        <a:xfrm>
          <a:off x="2800350" y="32992695"/>
          <a:ext cx="56007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99957</xdr:colOff>
      <xdr:row>69</xdr:row>
      <xdr:rowOff>1116363</xdr:rowOff>
    </xdr:from>
    <xdr:to>
      <xdr:col>22</xdr:col>
      <xdr:colOff>111443</xdr:colOff>
      <xdr:row>69</xdr:row>
      <xdr:rowOff>1350781</xdr:rowOff>
    </xdr:to>
    <xdr:sp macro="" textlink="">
      <xdr:nvSpPr>
        <xdr:cNvPr id="10" name="テキスト ボックス 1"/>
        <xdr:cNvSpPr txBox="1"/>
      </xdr:nvSpPr>
      <xdr:spPr bwMode="auto">
        <a:xfrm>
          <a:off x="3300357" y="31586838"/>
          <a:ext cx="1211636" cy="234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99060</xdr:colOff>
      <xdr:row>69</xdr:row>
      <xdr:rowOff>1074420</xdr:rowOff>
    </xdr:from>
    <xdr:to>
      <xdr:col>21</xdr:col>
      <xdr:colOff>99060</xdr:colOff>
      <xdr:row>69</xdr:row>
      <xdr:rowOff>1402080</xdr:rowOff>
    </xdr:to>
    <xdr:sp macro="" textlink="">
      <xdr:nvSpPr>
        <xdr:cNvPr id="11" name="Line 32"/>
        <xdr:cNvSpPr>
          <a:spLocks noChangeShapeType="1"/>
        </xdr:cNvSpPr>
      </xdr:nvSpPr>
      <xdr:spPr bwMode="auto">
        <a:xfrm>
          <a:off x="4299585" y="31544895"/>
          <a:ext cx="0" cy="3276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55693</xdr:colOff>
      <xdr:row>69</xdr:row>
      <xdr:rowOff>460562</xdr:rowOff>
    </xdr:from>
    <xdr:to>
      <xdr:col>30</xdr:col>
      <xdr:colOff>131580</xdr:colOff>
      <xdr:row>69</xdr:row>
      <xdr:rowOff>1076819</xdr:rowOff>
    </xdr:to>
    <xdr:sp macro="" textlink="">
      <xdr:nvSpPr>
        <xdr:cNvPr id="12" name="角丸四角形 43"/>
        <xdr:cNvSpPr>
          <a:spLocks noChangeArrowheads="1"/>
        </xdr:cNvSpPr>
      </xdr:nvSpPr>
      <xdr:spPr bwMode="auto">
        <a:xfrm>
          <a:off x="2455993" y="30931037"/>
          <a:ext cx="3676337" cy="616257"/>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外務省</a:t>
          </a:r>
        </a:p>
        <a:p>
          <a:pPr algn="ctr" rtl="0">
            <a:lnSpc>
              <a:spcPts val="1400"/>
            </a:lnSpc>
            <a:defRPr sz="1000"/>
          </a:pPr>
          <a:r>
            <a:rPr lang="en-US" altLang="ja-JP" sz="1200" b="0" i="0" u="none" strike="noStrike" baseline="0">
              <a:solidFill>
                <a:srgbClr val="000000"/>
              </a:solidFill>
              <a:latin typeface="Calibri"/>
              <a:ea typeface="+mn-ea"/>
            </a:rPr>
            <a:t>30.4</a:t>
          </a:r>
          <a:r>
            <a:rPr lang="ja-JP" altLang="en-US" sz="1200" b="0" i="0" u="none" strike="noStrike" baseline="0">
              <a:solidFill>
                <a:srgbClr val="000000"/>
              </a:solidFill>
              <a:latin typeface="ＭＳ Ｐゴシック"/>
              <a:ea typeface="ＭＳ Ｐゴシック"/>
            </a:rPr>
            <a:t>百万円</a:t>
          </a:r>
        </a:p>
      </xdr:txBody>
    </xdr:sp>
    <xdr:clientData/>
  </xdr:twoCellAnchor>
  <xdr:twoCellAnchor>
    <xdr:from>
      <xdr:col>16</xdr:col>
      <xdr:colOff>138281</xdr:colOff>
      <xdr:row>70</xdr:row>
      <xdr:rowOff>246305</xdr:rowOff>
    </xdr:from>
    <xdr:to>
      <xdr:col>30</xdr:col>
      <xdr:colOff>101564</xdr:colOff>
      <xdr:row>70</xdr:row>
      <xdr:rowOff>850077</xdr:rowOff>
    </xdr:to>
    <xdr:sp macro="" textlink="">
      <xdr:nvSpPr>
        <xdr:cNvPr id="13" name="角丸四角形 53"/>
        <xdr:cNvSpPr>
          <a:spLocks noChangeArrowheads="1"/>
        </xdr:cNvSpPr>
      </xdr:nvSpPr>
      <xdr:spPr bwMode="auto">
        <a:xfrm>
          <a:off x="3338681" y="35612630"/>
          <a:ext cx="2763633" cy="603772"/>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Ｅ．近畿日本ツーリスト</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p>
        <a:p>
          <a:pPr algn="ctr" rtl="0">
            <a:lnSpc>
              <a:spcPts val="1300"/>
            </a:lnSpc>
            <a:defRPr sz="1000"/>
          </a:pPr>
          <a:r>
            <a:rPr lang="en-US" altLang="ja-JP" sz="1100" b="0" i="0" u="none" strike="noStrike" baseline="0">
              <a:solidFill>
                <a:srgbClr val="000000"/>
              </a:solidFill>
              <a:latin typeface="ＭＳ Ｐゴシック"/>
              <a:ea typeface="ＭＳ Ｐゴシック"/>
            </a:rPr>
            <a:t>0.8</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16</xdr:col>
      <xdr:colOff>130437</xdr:colOff>
      <xdr:row>70</xdr:row>
      <xdr:rowOff>1331819</xdr:rowOff>
    </xdr:from>
    <xdr:to>
      <xdr:col>30</xdr:col>
      <xdr:colOff>59776</xdr:colOff>
      <xdr:row>70</xdr:row>
      <xdr:rowOff>1887095</xdr:rowOff>
    </xdr:to>
    <xdr:sp macro="" textlink="">
      <xdr:nvSpPr>
        <xdr:cNvPr id="14" name="角丸四角形 54"/>
        <xdr:cNvSpPr>
          <a:spLocks noChangeArrowheads="1"/>
        </xdr:cNvSpPr>
      </xdr:nvSpPr>
      <xdr:spPr bwMode="auto">
        <a:xfrm>
          <a:off x="3330837" y="36698144"/>
          <a:ext cx="2729689" cy="555276"/>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Ｆ．事務機器、印刷会社、事務用品（</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社）</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0.9</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73784</xdr:colOff>
      <xdr:row>70</xdr:row>
      <xdr:rowOff>888387</xdr:rowOff>
    </xdr:from>
    <xdr:to>
      <xdr:col>31</xdr:col>
      <xdr:colOff>8427</xdr:colOff>
      <xdr:row>70</xdr:row>
      <xdr:rowOff>1251601</xdr:rowOff>
    </xdr:to>
    <xdr:sp macro="" textlink="">
      <xdr:nvSpPr>
        <xdr:cNvPr id="15" name="テキスト ボックス 14"/>
        <xdr:cNvSpPr txBox="1"/>
      </xdr:nvSpPr>
      <xdr:spPr bwMode="auto">
        <a:xfrm>
          <a:off x="3474209" y="36254712"/>
          <a:ext cx="2734993" cy="363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ＡＳＣＯＪＡ総会参加経費（航空券）</a:t>
          </a:r>
          <a:r>
            <a:rPr kumimoji="1" lang="en-US" altLang="ja-JP" sz="1100"/>
            <a:t>〕</a:t>
          </a:r>
        </a:p>
      </xdr:txBody>
    </xdr:sp>
    <xdr:clientData/>
  </xdr:twoCellAnchor>
  <xdr:twoCellAnchor>
    <xdr:from>
      <xdr:col>17</xdr:col>
      <xdr:colOff>1121</xdr:colOff>
      <xdr:row>70</xdr:row>
      <xdr:rowOff>1888911</xdr:rowOff>
    </xdr:from>
    <xdr:to>
      <xdr:col>34</xdr:col>
      <xdr:colOff>4753</xdr:colOff>
      <xdr:row>70</xdr:row>
      <xdr:rowOff>2492307</xdr:rowOff>
    </xdr:to>
    <xdr:sp macro="" textlink="">
      <xdr:nvSpPr>
        <xdr:cNvPr id="16" name="テキスト ボックス 15"/>
        <xdr:cNvSpPr txBox="1"/>
      </xdr:nvSpPr>
      <xdr:spPr bwMode="auto">
        <a:xfrm>
          <a:off x="3401546" y="37255236"/>
          <a:ext cx="3404057" cy="603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コピー機、パソコン、事務用品、印刷費等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14</xdr:col>
      <xdr:colOff>0</xdr:colOff>
      <xdr:row>69</xdr:row>
      <xdr:rowOff>2522220</xdr:rowOff>
    </xdr:from>
    <xdr:to>
      <xdr:col>16</xdr:col>
      <xdr:colOff>160020</xdr:colOff>
      <xdr:row>69</xdr:row>
      <xdr:rowOff>2522220</xdr:rowOff>
    </xdr:to>
    <xdr:sp macro="" textlink="">
      <xdr:nvSpPr>
        <xdr:cNvPr id="17" name="Line 25"/>
        <xdr:cNvSpPr>
          <a:spLocks noChangeShapeType="1"/>
        </xdr:cNvSpPr>
      </xdr:nvSpPr>
      <xdr:spPr bwMode="auto">
        <a:xfrm>
          <a:off x="2800350" y="32992695"/>
          <a:ext cx="56007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116205</xdr:colOff>
      <xdr:row>69</xdr:row>
      <xdr:rowOff>1430655</xdr:rowOff>
    </xdr:from>
    <xdr:to>
      <xdr:col>31</xdr:col>
      <xdr:colOff>20955</xdr:colOff>
      <xdr:row>69</xdr:row>
      <xdr:rowOff>2009775</xdr:rowOff>
    </xdr:to>
    <xdr:sp macro="" textlink="">
      <xdr:nvSpPr>
        <xdr:cNvPr id="18" name="角丸四角形 49"/>
        <xdr:cNvSpPr>
          <a:spLocks noChangeArrowheads="1"/>
        </xdr:cNvSpPr>
      </xdr:nvSpPr>
      <xdr:spPr bwMode="auto">
        <a:xfrm>
          <a:off x="2716530" y="31901130"/>
          <a:ext cx="3505200" cy="579120"/>
        </a:xfrm>
        <a:prstGeom prst="roundRect">
          <a:avLst>
            <a:gd name="adj" fmla="val 16667"/>
          </a:avLst>
        </a:prstGeom>
        <a:noFill/>
        <a:ln w="25400" algn="ctr">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．アスジャ・インターナショナル事務局</a:t>
          </a:r>
        </a:p>
        <a:p>
          <a:pPr algn="ctr" rtl="0">
            <a:lnSpc>
              <a:spcPts val="1300"/>
            </a:lnSpc>
            <a:defRPr sz="1000"/>
          </a:pPr>
          <a:r>
            <a:rPr lang="en-US" altLang="ja-JP" sz="1100" b="0" i="0" u="none" strike="noStrike" baseline="0">
              <a:solidFill>
                <a:srgbClr val="000000"/>
              </a:solidFill>
              <a:latin typeface="ＭＳ Ｐゴシック"/>
              <a:ea typeface="ＭＳ Ｐゴシック"/>
            </a:rPr>
            <a:t>30.4</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99957</xdr:colOff>
      <xdr:row>69</xdr:row>
      <xdr:rowOff>1116363</xdr:rowOff>
    </xdr:from>
    <xdr:to>
      <xdr:col>22</xdr:col>
      <xdr:colOff>111443</xdr:colOff>
      <xdr:row>69</xdr:row>
      <xdr:rowOff>1350781</xdr:rowOff>
    </xdr:to>
    <xdr:sp macro="" textlink="">
      <xdr:nvSpPr>
        <xdr:cNvPr id="19" name="テキスト ボックス 1"/>
        <xdr:cNvSpPr txBox="1"/>
      </xdr:nvSpPr>
      <xdr:spPr bwMode="auto">
        <a:xfrm>
          <a:off x="3300357" y="31586838"/>
          <a:ext cx="1211636" cy="234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99060</xdr:colOff>
      <xdr:row>69</xdr:row>
      <xdr:rowOff>1074420</xdr:rowOff>
    </xdr:from>
    <xdr:to>
      <xdr:col>21</xdr:col>
      <xdr:colOff>99060</xdr:colOff>
      <xdr:row>69</xdr:row>
      <xdr:rowOff>1402080</xdr:rowOff>
    </xdr:to>
    <xdr:sp macro="" textlink="">
      <xdr:nvSpPr>
        <xdr:cNvPr id="20" name="Line 32"/>
        <xdr:cNvSpPr>
          <a:spLocks noChangeShapeType="1"/>
        </xdr:cNvSpPr>
      </xdr:nvSpPr>
      <xdr:spPr bwMode="auto">
        <a:xfrm>
          <a:off x="4299585" y="31544895"/>
          <a:ext cx="0" cy="3276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196159</xdr:colOff>
      <xdr:row>70</xdr:row>
      <xdr:rowOff>2580546</xdr:rowOff>
    </xdr:from>
    <xdr:to>
      <xdr:col>30</xdr:col>
      <xdr:colOff>125498</xdr:colOff>
      <xdr:row>70</xdr:row>
      <xdr:rowOff>3135822</xdr:rowOff>
    </xdr:to>
    <xdr:sp macro="" textlink="">
      <xdr:nvSpPr>
        <xdr:cNvPr id="21" name="角丸四角形 54"/>
        <xdr:cNvSpPr>
          <a:spLocks noChangeArrowheads="1"/>
        </xdr:cNvSpPr>
      </xdr:nvSpPr>
      <xdr:spPr bwMode="auto">
        <a:xfrm>
          <a:off x="3396559" y="37946871"/>
          <a:ext cx="2729689" cy="555276"/>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Ｇ．その他</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12.5</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66843</xdr:colOff>
      <xdr:row>70</xdr:row>
      <xdr:rowOff>3137638</xdr:rowOff>
    </xdr:from>
    <xdr:to>
      <xdr:col>37</xdr:col>
      <xdr:colOff>107156</xdr:colOff>
      <xdr:row>70</xdr:row>
      <xdr:rowOff>3741034</xdr:rowOff>
    </xdr:to>
    <xdr:sp macro="" textlink="">
      <xdr:nvSpPr>
        <xdr:cNvPr id="22" name="テキスト ボックス 21"/>
        <xdr:cNvSpPr txBox="1"/>
      </xdr:nvSpPr>
      <xdr:spPr bwMode="auto">
        <a:xfrm>
          <a:off x="3467268" y="38503963"/>
          <a:ext cx="4040813" cy="603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ja-JP" sz="1000" b="0" i="0" baseline="0">
              <a:solidFill>
                <a:schemeClr val="tx1"/>
              </a:solidFill>
              <a:effectLst/>
              <a:latin typeface="+mn-lt"/>
              <a:ea typeface="+mn-ea"/>
              <a:cs typeface="+mn-cs"/>
            </a:rPr>
            <a:t>人件費、</a:t>
          </a:r>
          <a:r>
            <a:rPr lang="ja-JP" altLang="en-US" sz="1100" b="0" i="0" u="none" strike="noStrike" baseline="0">
              <a:solidFill>
                <a:srgbClr val="000000"/>
              </a:solidFill>
              <a:latin typeface="ＭＳ Ｐゴシック"/>
              <a:ea typeface="ＭＳ Ｐゴシック"/>
            </a:rPr>
            <a:t>会計監査委託費、事務所借上費、</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通信連絡費、ＡＳＣＯＪＡ総会参加経費等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14</xdr:col>
      <xdr:colOff>11906</xdr:colOff>
      <xdr:row>70</xdr:row>
      <xdr:rowOff>1629728</xdr:rowOff>
    </xdr:from>
    <xdr:to>
      <xdr:col>16</xdr:col>
      <xdr:colOff>72866</xdr:colOff>
      <xdr:row>70</xdr:row>
      <xdr:rowOff>1629728</xdr:rowOff>
    </xdr:to>
    <xdr:sp macro="" textlink="">
      <xdr:nvSpPr>
        <xdr:cNvPr id="23" name="Line 23"/>
        <xdr:cNvSpPr>
          <a:spLocks noChangeShapeType="1"/>
        </xdr:cNvSpPr>
      </xdr:nvSpPr>
      <xdr:spPr bwMode="auto">
        <a:xfrm>
          <a:off x="2812256" y="36996053"/>
          <a:ext cx="46101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23812</xdr:colOff>
      <xdr:row>70</xdr:row>
      <xdr:rowOff>2867977</xdr:rowOff>
    </xdr:from>
    <xdr:to>
      <xdr:col>16</xdr:col>
      <xdr:colOff>168116</xdr:colOff>
      <xdr:row>70</xdr:row>
      <xdr:rowOff>2867977</xdr:rowOff>
    </xdr:to>
    <xdr:sp macro="" textlink="">
      <xdr:nvSpPr>
        <xdr:cNvPr id="24" name="Line 23"/>
        <xdr:cNvSpPr>
          <a:spLocks noChangeShapeType="1"/>
        </xdr:cNvSpPr>
      </xdr:nvSpPr>
      <xdr:spPr bwMode="auto">
        <a:xfrm>
          <a:off x="2824162" y="38234302"/>
          <a:ext cx="544354"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70</xdr:row>
      <xdr:rowOff>531970</xdr:rowOff>
    </xdr:from>
    <xdr:to>
      <xdr:col>16</xdr:col>
      <xdr:colOff>153829</xdr:colOff>
      <xdr:row>70</xdr:row>
      <xdr:rowOff>531970</xdr:rowOff>
    </xdr:to>
    <xdr:sp macro="" textlink="">
      <xdr:nvSpPr>
        <xdr:cNvPr id="25" name="Line 23"/>
        <xdr:cNvSpPr>
          <a:spLocks noChangeShapeType="1"/>
        </xdr:cNvSpPr>
      </xdr:nvSpPr>
      <xdr:spPr bwMode="auto">
        <a:xfrm>
          <a:off x="2809875" y="35898295"/>
          <a:ext cx="544354"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21432</xdr:colOff>
      <xdr:row>69</xdr:row>
      <xdr:rowOff>3519964</xdr:rowOff>
    </xdr:from>
    <xdr:to>
      <xdr:col>16</xdr:col>
      <xdr:colOff>181452</xdr:colOff>
      <xdr:row>69</xdr:row>
      <xdr:rowOff>3519964</xdr:rowOff>
    </xdr:to>
    <xdr:sp macro="" textlink="">
      <xdr:nvSpPr>
        <xdr:cNvPr id="26" name="Line 25"/>
        <xdr:cNvSpPr>
          <a:spLocks noChangeShapeType="1"/>
        </xdr:cNvSpPr>
      </xdr:nvSpPr>
      <xdr:spPr bwMode="auto">
        <a:xfrm>
          <a:off x="2821782" y="33990439"/>
          <a:ext cx="56007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19050</xdr:colOff>
      <xdr:row>69</xdr:row>
      <xdr:rowOff>4470083</xdr:rowOff>
    </xdr:from>
    <xdr:to>
      <xdr:col>16</xdr:col>
      <xdr:colOff>179070</xdr:colOff>
      <xdr:row>69</xdr:row>
      <xdr:rowOff>4470083</xdr:rowOff>
    </xdr:to>
    <xdr:sp macro="" textlink="">
      <xdr:nvSpPr>
        <xdr:cNvPr id="27" name="Line 25"/>
        <xdr:cNvSpPr>
          <a:spLocks noChangeShapeType="1"/>
        </xdr:cNvSpPr>
      </xdr:nvSpPr>
      <xdr:spPr bwMode="auto">
        <a:xfrm>
          <a:off x="2819400" y="34940558"/>
          <a:ext cx="56007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BC173"/>
  <sheetViews>
    <sheetView tabSelected="1" view="pageBreakPreview" zoomScale="80" zoomScaleNormal="100" zoomScaleSheetLayoutView="80" zoomScalePageLayoutView="8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41" t="s">
        <v>0</v>
      </c>
      <c r="AK1" s="41"/>
      <c r="AL1" s="41"/>
      <c r="AM1" s="41"/>
      <c r="AN1" s="41"/>
      <c r="AO1" s="41"/>
      <c r="AP1" s="41"/>
      <c r="AQ1" s="42" t="str">
        <f ca="1">RIGHT(CELL("filename",AQ1),LEN(CELL("filename",AQ1))-FIND("]",CELL("filename",AQ1)))</f>
        <v>152</v>
      </c>
      <c r="AR1" s="42"/>
      <c r="AS1" s="42"/>
      <c r="AT1" s="42"/>
      <c r="AU1" s="42"/>
      <c r="AV1" s="42"/>
      <c r="AW1" s="42"/>
      <c r="AX1" s="42"/>
    </row>
    <row r="2" spans="1:50" ht="21" customHeight="1" thickBot="1" x14ac:dyDescent="0.2">
      <c r="A2" s="43" t="s">
        <v>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5" t="s">
        <v>2</v>
      </c>
      <c r="AP2" s="46"/>
      <c r="AQ2" s="46"/>
      <c r="AR2" s="46"/>
      <c r="AS2" s="46"/>
      <c r="AT2" s="46"/>
      <c r="AU2" s="46"/>
      <c r="AV2" s="46"/>
      <c r="AW2" s="46"/>
      <c r="AX2" s="47"/>
    </row>
    <row r="3" spans="1:50" ht="25.15" customHeight="1" x14ac:dyDescent="0.15">
      <c r="A3" s="48" t="s">
        <v>3</v>
      </c>
      <c r="B3" s="49"/>
      <c r="C3" s="49"/>
      <c r="D3" s="49"/>
      <c r="E3" s="49"/>
      <c r="F3" s="49"/>
      <c r="G3" s="50" t="s">
        <v>4</v>
      </c>
      <c r="H3" s="51"/>
      <c r="I3" s="51"/>
      <c r="J3" s="51"/>
      <c r="K3" s="51"/>
      <c r="L3" s="51"/>
      <c r="M3" s="51"/>
      <c r="N3" s="51"/>
      <c r="O3" s="51"/>
      <c r="P3" s="51"/>
      <c r="Q3" s="51"/>
      <c r="R3" s="51"/>
      <c r="S3" s="51"/>
      <c r="T3" s="51"/>
      <c r="U3" s="51"/>
      <c r="V3" s="51"/>
      <c r="W3" s="51"/>
      <c r="X3" s="52"/>
      <c r="Y3" s="53" t="s">
        <v>5</v>
      </c>
      <c r="Z3" s="54"/>
      <c r="AA3" s="54"/>
      <c r="AB3" s="54"/>
      <c r="AC3" s="54"/>
      <c r="AD3" s="55"/>
      <c r="AE3" s="56" t="s">
        <v>6</v>
      </c>
      <c r="AF3" s="57"/>
      <c r="AG3" s="57"/>
      <c r="AH3" s="57"/>
      <c r="AI3" s="57"/>
      <c r="AJ3" s="57"/>
      <c r="AK3" s="57"/>
      <c r="AL3" s="57"/>
      <c r="AM3" s="57"/>
      <c r="AN3" s="57"/>
      <c r="AO3" s="57"/>
      <c r="AP3" s="58"/>
      <c r="AQ3" s="59" t="s">
        <v>7</v>
      </c>
      <c r="AR3" s="54"/>
      <c r="AS3" s="54"/>
      <c r="AT3" s="54"/>
      <c r="AU3" s="54"/>
      <c r="AV3" s="54"/>
      <c r="AW3" s="54"/>
      <c r="AX3" s="60"/>
    </row>
    <row r="4" spans="1:50" ht="30" customHeight="1" x14ac:dyDescent="0.15">
      <c r="A4" s="77" t="s">
        <v>8</v>
      </c>
      <c r="B4" s="78"/>
      <c r="C4" s="78"/>
      <c r="D4" s="78"/>
      <c r="E4" s="78"/>
      <c r="F4" s="79"/>
      <c r="G4" s="80" t="s">
        <v>9</v>
      </c>
      <c r="H4" s="81"/>
      <c r="I4" s="81"/>
      <c r="J4" s="81"/>
      <c r="K4" s="81"/>
      <c r="L4" s="81"/>
      <c r="M4" s="81"/>
      <c r="N4" s="81"/>
      <c r="O4" s="81"/>
      <c r="P4" s="81"/>
      <c r="Q4" s="81"/>
      <c r="R4" s="81"/>
      <c r="S4" s="81"/>
      <c r="T4" s="81"/>
      <c r="U4" s="81"/>
      <c r="V4" s="82"/>
      <c r="W4" s="82"/>
      <c r="X4" s="82"/>
      <c r="Y4" s="83" t="s">
        <v>10</v>
      </c>
      <c r="Z4" s="84"/>
      <c r="AA4" s="84"/>
      <c r="AB4" s="84"/>
      <c r="AC4" s="84"/>
      <c r="AD4" s="85"/>
      <c r="AE4" s="86" t="s">
        <v>11</v>
      </c>
      <c r="AF4" s="87"/>
      <c r="AG4" s="87"/>
      <c r="AH4" s="87"/>
      <c r="AI4" s="87"/>
      <c r="AJ4" s="87"/>
      <c r="AK4" s="87"/>
      <c r="AL4" s="87"/>
      <c r="AM4" s="87"/>
      <c r="AN4" s="87"/>
      <c r="AO4" s="87"/>
      <c r="AP4" s="88"/>
      <c r="AQ4" s="89" t="s">
        <v>12</v>
      </c>
      <c r="AR4" s="90"/>
      <c r="AS4" s="90"/>
      <c r="AT4" s="90"/>
      <c r="AU4" s="90"/>
      <c r="AV4" s="90"/>
      <c r="AW4" s="90"/>
      <c r="AX4" s="91"/>
    </row>
    <row r="5" spans="1:50" ht="30" customHeight="1" x14ac:dyDescent="0.15">
      <c r="A5" s="92" t="s">
        <v>13</v>
      </c>
      <c r="B5" s="93"/>
      <c r="C5" s="93"/>
      <c r="D5" s="93"/>
      <c r="E5" s="93"/>
      <c r="F5" s="93"/>
      <c r="G5" s="94" t="s">
        <v>14</v>
      </c>
      <c r="H5" s="95"/>
      <c r="I5" s="95"/>
      <c r="J5" s="95"/>
      <c r="K5" s="95"/>
      <c r="L5" s="95"/>
      <c r="M5" s="95"/>
      <c r="N5" s="95"/>
      <c r="O5" s="95"/>
      <c r="P5" s="95"/>
      <c r="Q5" s="95"/>
      <c r="R5" s="95"/>
      <c r="S5" s="95"/>
      <c r="T5" s="95"/>
      <c r="U5" s="95"/>
      <c r="V5" s="95"/>
      <c r="W5" s="95"/>
      <c r="X5" s="95"/>
      <c r="Y5" s="96" t="s">
        <v>15</v>
      </c>
      <c r="Z5" s="97"/>
      <c r="AA5" s="97"/>
      <c r="AB5" s="97"/>
      <c r="AC5" s="97"/>
      <c r="AD5" s="98"/>
      <c r="AE5" s="99" t="s">
        <v>16</v>
      </c>
      <c r="AF5" s="100"/>
      <c r="AG5" s="100"/>
      <c r="AH5" s="100"/>
      <c r="AI5" s="100"/>
      <c r="AJ5" s="100"/>
      <c r="AK5" s="100"/>
      <c r="AL5" s="100"/>
      <c r="AM5" s="100"/>
      <c r="AN5" s="100"/>
      <c r="AO5" s="100"/>
      <c r="AP5" s="100"/>
      <c r="AQ5" s="82"/>
      <c r="AR5" s="82"/>
      <c r="AS5" s="82"/>
      <c r="AT5" s="82"/>
      <c r="AU5" s="82"/>
      <c r="AV5" s="82"/>
      <c r="AW5" s="82"/>
      <c r="AX5" s="101"/>
    </row>
    <row r="6" spans="1:50" ht="39.950000000000003" customHeight="1" x14ac:dyDescent="0.15">
      <c r="A6" s="61" t="s">
        <v>17</v>
      </c>
      <c r="B6" s="62"/>
      <c r="C6" s="62"/>
      <c r="D6" s="62"/>
      <c r="E6" s="62"/>
      <c r="F6" s="62"/>
      <c r="G6" s="63" t="s">
        <v>18</v>
      </c>
      <c r="H6" s="64"/>
      <c r="I6" s="64"/>
      <c r="J6" s="64"/>
      <c r="K6" s="64"/>
      <c r="L6" s="64"/>
      <c r="M6" s="64"/>
      <c r="N6" s="64"/>
      <c r="O6" s="64"/>
      <c r="P6" s="64"/>
      <c r="Q6" s="64"/>
      <c r="R6" s="64"/>
      <c r="S6" s="64"/>
      <c r="T6" s="64"/>
      <c r="U6" s="64"/>
      <c r="V6" s="65"/>
      <c r="W6" s="65"/>
      <c r="X6" s="65"/>
      <c r="Y6" s="66" t="s">
        <v>19</v>
      </c>
      <c r="Z6" s="67"/>
      <c r="AA6" s="67"/>
      <c r="AB6" s="67"/>
      <c r="AC6" s="67"/>
      <c r="AD6" s="68"/>
      <c r="AE6" s="69" t="s">
        <v>20</v>
      </c>
      <c r="AF6" s="70"/>
      <c r="AG6" s="70"/>
      <c r="AH6" s="70"/>
      <c r="AI6" s="70"/>
      <c r="AJ6" s="70"/>
      <c r="AK6" s="70"/>
      <c r="AL6" s="70"/>
      <c r="AM6" s="70"/>
      <c r="AN6" s="70"/>
      <c r="AO6" s="70"/>
      <c r="AP6" s="70"/>
      <c r="AQ6" s="70"/>
      <c r="AR6" s="70"/>
      <c r="AS6" s="70"/>
      <c r="AT6" s="70"/>
      <c r="AU6" s="70"/>
      <c r="AV6" s="70"/>
      <c r="AW6" s="70"/>
      <c r="AX6" s="71"/>
    </row>
    <row r="7" spans="1:50" ht="103.7" customHeight="1" x14ac:dyDescent="0.15">
      <c r="A7" s="72" t="s">
        <v>21</v>
      </c>
      <c r="B7" s="73"/>
      <c r="C7" s="73"/>
      <c r="D7" s="73"/>
      <c r="E7" s="73"/>
      <c r="F7" s="73"/>
      <c r="G7" s="74" t="s">
        <v>22</v>
      </c>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6"/>
    </row>
    <row r="8" spans="1:50" ht="137.25" customHeight="1" x14ac:dyDescent="0.15">
      <c r="A8" s="72" t="s">
        <v>23</v>
      </c>
      <c r="B8" s="73"/>
      <c r="C8" s="73"/>
      <c r="D8" s="73"/>
      <c r="E8" s="73"/>
      <c r="F8" s="73"/>
      <c r="G8" s="74" t="s">
        <v>24</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29.25" customHeight="1" x14ac:dyDescent="0.15">
      <c r="A9" s="72" t="s">
        <v>25</v>
      </c>
      <c r="B9" s="73"/>
      <c r="C9" s="73"/>
      <c r="D9" s="73"/>
      <c r="E9" s="73"/>
      <c r="F9" s="102"/>
      <c r="G9" s="103" t="s">
        <v>26</v>
      </c>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5"/>
    </row>
    <row r="10" spans="1:50" ht="21" customHeight="1" x14ac:dyDescent="0.15">
      <c r="A10" s="106" t="s">
        <v>27</v>
      </c>
      <c r="B10" s="107"/>
      <c r="C10" s="107"/>
      <c r="D10" s="107"/>
      <c r="E10" s="107"/>
      <c r="F10" s="108"/>
      <c r="G10" s="115"/>
      <c r="H10" s="116"/>
      <c r="I10" s="116"/>
      <c r="J10" s="116"/>
      <c r="K10" s="116"/>
      <c r="L10" s="116"/>
      <c r="M10" s="116"/>
      <c r="N10" s="116"/>
      <c r="O10" s="116"/>
      <c r="P10" s="117" t="s">
        <v>28</v>
      </c>
      <c r="Q10" s="118"/>
      <c r="R10" s="118"/>
      <c r="S10" s="118"/>
      <c r="T10" s="118"/>
      <c r="U10" s="118"/>
      <c r="V10" s="119"/>
      <c r="W10" s="117" t="s">
        <v>29</v>
      </c>
      <c r="X10" s="118"/>
      <c r="Y10" s="118"/>
      <c r="Z10" s="118"/>
      <c r="AA10" s="118"/>
      <c r="AB10" s="118"/>
      <c r="AC10" s="119"/>
      <c r="AD10" s="117" t="s">
        <v>30</v>
      </c>
      <c r="AE10" s="118"/>
      <c r="AF10" s="118"/>
      <c r="AG10" s="118"/>
      <c r="AH10" s="118"/>
      <c r="AI10" s="118"/>
      <c r="AJ10" s="119"/>
      <c r="AK10" s="117" t="s">
        <v>31</v>
      </c>
      <c r="AL10" s="118"/>
      <c r="AM10" s="118"/>
      <c r="AN10" s="118"/>
      <c r="AO10" s="118"/>
      <c r="AP10" s="118"/>
      <c r="AQ10" s="119"/>
      <c r="AR10" s="117" t="s">
        <v>32</v>
      </c>
      <c r="AS10" s="118"/>
      <c r="AT10" s="118"/>
      <c r="AU10" s="118"/>
      <c r="AV10" s="118"/>
      <c r="AW10" s="118"/>
      <c r="AX10" s="120"/>
    </row>
    <row r="11" spans="1:50" ht="21" customHeight="1" x14ac:dyDescent="0.15">
      <c r="A11" s="109"/>
      <c r="B11" s="110"/>
      <c r="C11" s="110"/>
      <c r="D11" s="110"/>
      <c r="E11" s="110"/>
      <c r="F11" s="111"/>
      <c r="G11" s="121" t="s">
        <v>33</v>
      </c>
      <c r="H11" s="122"/>
      <c r="I11" s="127" t="s">
        <v>34</v>
      </c>
      <c r="J11" s="128"/>
      <c r="K11" s="128"/>
      <c r="L11" s="128"/>
      <c r="M11" s="128"/>
      <c r="N11" s="128"/>
      <c r="O11" s="129"/>
      <c r="P11" s="130">
        <v>73</v>
      </c>
      <c r="Q11" s="130"/>
      <c r="R11" s="130"/>
      <c r="S11" s="130"/>
      <c r="T11" s="130"/>
      <c r="U11" s="130"/>
      <c r="V11" s="130"/>
      <c r="W11" s="131">
        <v>60</v>
      </c>
      <c r="X11" s="131"/>
      <c r="Y11" s="131"/>
      <c r="Z11" s="131"/>
      <c r="AA11" s="131"/>
      <c r="AB11" s="131"/>
      <c r="AC11" s="131"/>
      <c r="AD11" s="131">
        <v>30</v>
      </c>
      <c r="AE11" s="131"/>
      <c r="AF11" s="131"/>
      <c r="AG11" s="131"/>
      <c r="AH11" s="131"/>
      <c r="AI11" s="131"/>
      <c r="AJ11" s="131"/>
      <c r="AK11" s="132" t="s">
        <v>35</v>
      </c>
      <c r="AL11" s="132"/>
      <c r="AM11" s="132"/>
      <c r="AN11" s="132"/>
      <c r="AO11" s="132"/>
      <c r="AP11" s="132"/>
      <c r="AQ11" s="132"/>
      <c r="AR11" s="133"/>
      <c r="AS11" s="133"/>
      <c r="AT11" s="133"/>
      <c r="AU11" s="133"/>
      <c r="AV11" s="133"/>
      <c r="AW11" s="133"/>
      <c r="AX11" s="134"/>
    </row>
    <row r="12" spans="1:50" ht="21" customHeight="1" x14ac:dyDescent="0.15">
      <c r="A12" s="109"/>
      <c r="B12" s="110"/>
      <c r="C12" s="110"/>
      <c r="D12" s="110"/>
      <c r="E12" s="110"/>
      <c r="F12" s="111"/>
      <c r="G12" s="123"/>
      <c r="H12" s="124"/>
      <c r="I12" s="135" t="s">
        <v>36</v>
      </c>
      <c r="J12" s="136"/>
      <c r="K12" s="136"/>
      <c r="L12" s="136"/>
      <c r="M12" s="136"/>
      <c r="N12" s="136"/>
      <c r="O12" s="137"/>
      <c r="P12" s="138" t="s">
        <v>37</v>
      </c>
      <c r="Q12" s="138"/>
      <c r="R12" s="138"/>
      <c r="S12" s="138"/>
      <c r="T12" s="138"/>
      <c r="U12" s="138"/>
      <c r="V12" s="138"/>
      <c r="W12" s="138" t="s">
        <v>37</v>
      </c>
      <c r="X12" s="138"/>
      <c r="Y12" s="138"/>
      <c r="Z12" s="138"/>
      <c r="AA12" s="138"/>
      <c r="AB12" s="138"/>
      <c r="AC12" s="138"/>
      <c r="AD12" s="138" t="s">
        <v>37</v>
      </c>
      <c r="AE12" s="138"/>
      <c r="AF12" s="138"/>
      <c r="AG12" s="138"/>
      <c r="AH12" s="138"/>
      <c r="AI12" s="138"/>
      <c r="AJ12" s="138"/>
      <c r="AK12" s="138" t="s">
        <v>37</v>
      </c>
      <c r="AL12" s="138"/>
      <c r="AM12" s="138"/>
      <c r="AN12" s="138"/>
      <c r="AO12" s="138"/>
      <c r="AP12" s="138"/>
      <c r="AQ12" s="138"/>
      <c r="AR12" s="147"/>
      <c r="AS12" s="147"/>
      <c r="AT12" s="147"/>
      <c r="AU12" s="147"/>
      <c r="AV12" s="147"/>
      <c r="AW12" s="147"/>
      <c r="AX12" s="148"/>
    </row>
    <row r="13" spans="1:50" ht="21" customHeight="1" x14ac:dyDescent="0.15">
      <c r="A13" s="109"/>
      <c r="B13" s="110"/>
      <c r="C13" s="110"/>
      <c r="D13" s="110"/>
      <c r="E13" s="110"/>
      <c r="F13" s="111"/>
      <c r="G13" s="123"/>
      <c r="H13" s="124"/>
      <c r="I13" s="135" t="s">
        <v>38</v>
      </c>
      <c r="J13" s="139"/>
      <c r="K13" s="139"/>
      <c r="L13" s="139"/>
      <c r="M13" s="139"/>
      <c r="N13" s="139"/>
      <c r="O13" s="140"/>
      <c r="P13" s="141" t="s">
        <v>37</v>
      </c>
      <c r="Q13" s="142"/>
      <c r="R13" s="142"/>
      <c r="S13" s="142"/>
      <c r="T13" s="142"/>
      <c r="U13" s="142"/>
      <c r="V13" s="143"/>
      <c r="W13" s="141" t="s">
        <v>37</v>
      </c>
      <c r="X13" s="142"/>
      <c r="Y13" s="142"/>
      <c r="Z13" s="142"/>
      <c r="AA13" s="142"/>
      <c r="AB13" s="142"/>
      <c r="AC13" s="143"/>
      <c r="AD13" s="141" t="s">
        <v>37</v>
      </c>
      <c r="AE13" s="142"/>
      <c r="AF13" s="142"/>
      <c r="AG13" s="142"/>
      <c r="AH13" s="142"/>
      <c r="AI13" s="142"/>
      <c r="AJ13" s="143"/>
      <c r="AK13" s="141" t="s">
        <v>37</v>
      </c>
      <c r="AL13" s="142"/>
      <c r="AM13" s="142"/>
      <c r="AN13" s="142"/>
      <c r="AO13" s="142"/>
      <c r="AP13" s="142"/>
      <c r="AQ13" s="143"/>
      <c r="AR13" s="141"/>
      <c r="AS13" s="142"/>
      <c r="AT13" s="142"/>
      <c r="AU13" s="142"/>
      <c r="AV13" s="142"/>
      <c r="AW13" s="142"/>
      <c r="AX13" s="149"/>
    </row>
    <row r="14" spans="1:50" ht="21" customHeight="1" x14ac:dyDescent="0.15">
      <c r="A14" s="109"/>
      <c r="B14" s="110"/>
      <c r="C14" s="110"/>
      <c r="D14" s="110"/>
      <c r="E14" s="110"/>
      <c r="F14" s="111"/>
      <c r="G14" s="123"/>
      <c r="H14" s="124"/>
      <c r="I14" s="135" t="s">
        <v>39</v>
      </c>
      <c r="J14" s="139"/>
      <c r="K14" s="139"/>
      <c r="L14" s="139"/>
      <c r="M14" s="139"/>
      <c r="N14" s="139"/>
      <c r="O14" s="140"/>
      <c r="P14" s="141" t="s">
        <v>37</v>
      </c>
      <c r="Q14" s="142"/>
      <c r="R14" s="142"/>
      <c r="S14" s="142"/>
      <c r="T14" s="142"/>
      <c r="U14" s="142"/>
      <c r="V14" s="143"/>
      <c r="W14" s="141" t="s">
        <v>37</v>
      </c>
      <c r="X14" s="142"/>
      <c r="Y14" s="142"/>
      <c r="Z14" s="142"/>
      <c r="AA14" s="142"/>
      <c r="AB14" s="142"/>
      <c r="AC14" s="143"/>
      <c r="AD14" s="141" t="s">
        <v>37</v>
      </c>
      <c r="AE14" s="142"/>
      <c r="AF14" s="142"/>
      <c r="AG14" s="142"/>
      <c r="AH14" s="142"/>
      <c r="AI14" s="142"/>
      <c r="AJ14" s="143"/>
      <c r="AK14" s="141" t="s">
        <v>37</v>
      </c>
      <c r="AL14" s="142"/>
      <c r="AM14" s="142"/>
      <c r="AN14" s="142"/>
      <c r="AO14" s="142"/>
      <c r="AP14" s="142"/>
      <c r="AQ14" s="143"/>
      <c r="AR14" s="144"/>
      <c r="AS14" s="145"/>
      <c r="AT14" s="145"/>
      <c r="AU14" s="145"/>
      <c r="AV14" s="145"/>
      <c r="AW14" s="145"/>
      <c r="AX14" s="146"/>
    </row>
    <row r="15" spans="1:50" ht="24.75" customHeight="1" x14ac:dyDescent="0.15">
      <c r="A15" s="109"/>
      <c r="B15" s="110"/>
      <c r="C15" s="110"/>
      <c r="D15" s="110"/>
      <c r="E15" s="110"/>
      <c r="F15" s="111"/>
      <c r="G15" s="123"/>
      <c r="H15" s="124"/>
      <c r="I15" s="135" t="s">
        <v>40</v>
      </c>
      <c r="J15" s="136"/>
      <c r="K15" s="136"/>
      <c r="L15" s="136"/>
      <c r="M15" s="136"/>
      <c r="N15" s="136"/>
      <c r="O15" s="137"/>
      <c r="P15" s="138" t="s">
        <v>37</v>
      </c>
      <c r="Q15" s="138"/>
      <c r="R15" s="138"/>
      <c r="S15" s="138"/>
      <c r="T15" s="138"/>
      <c r="U15" s="138"/>
      <c r="V15" s="138"/>
      <c r="W15" s="138" t="s">
        <v>37</v>
      </c>
      <c r="X15" s="138"/>
      <c r="Y15" s="138"/>
      <c r="Z15" s="138"/>
      <c r="AA15" s="138"/>
      <c r="AB15" s="138"/>
      <c r="AC15" s="138"/>
      <c r="AD15" s="138" t="s">
        <v>37</v>
      </c>
      <c r="AE15" s="138"/>
      <c r="AF15" s="138"/>
      <c r="AG15" s="138"/>
      <c r="AH15" s="138"/>
      <c r="AI15" s="138"/>
      <c r="AJ15" s="138"/>
      <c r="AK15" s="138" t="s">
        <v>37</v>
      </c>
      <c r="AL15" s="138"/>
      <c r="AM15" s="138"/>
      <c r="AN15" s="138"/>
      <c r="AO15" s="138"/>
      <c r="AP15" s="138"/>
      <c r="AQ15" s="138"/>
      <c r="AR15" s="147"/>
      <c r="AS15" s="147"/>
      <c r="AT15" s="147"/>
      <c r="AU15" s="147"/>
      <c r="AV15" s="147"/>
      <c r="AW15" s="147"/>
      <c r="AX15" s="148"/>
    </row>
    <row r="16" spans="1:50" ht="24.75" customHeight="1" x14ac:dyDescent="0.15">
      <c r="A16" s="109"/>
      <c r="B16" s="110"/>
      <c r="C16" s="110"/>
      <c r="D16" s="110"/>
      <c r="E16" s="110"/>
      <c r="F16" s="111"/>
      <c r="G16" s="125"/>
      <c r="H16" s="126"/>
      <c r="I16" s="150" t="s">
        <v>41</v>
      </c>
      <c r="J16" s="151"/>
      <c r="K16" s="151"/>
      <c r="L16" s="151"/>
      <c r="M16" s="151"/>
      <c r="N16" s="151"/>
      <c r="O16" s="152"/>
      <c r="P16" s="153">
        <v>73</v>
      </c>
      <c r="Q16" s="153"/>
      <c r="R16" s="153"/>
      <c r="S16" s="153"/>
      <c r="T16" s="153"/>
      <c r="U16" s="153"/>
      <c r="V16" s="153"/>
      <c r="W16" s="153">
        <v>60</v>
      </c>
      <c r="X16" s="153"/>
      <c r="Y16" s="153"/>
      <c r="Z16" s="153"/>
      <c r="AA16" s="153"/>
      <c r="AB16" s="153"/>
      <c r="AC16" s="153"/>
      <c r="AD16" s="153">
        <v>30</v>
      </c>
      <c r="AE16" s="153"/>
      <c r="AF16" s="153"/>
      <c r="AG16" s="153"/>
      <c r="AH16" s="153"/>
      <c r="AI16" s="153"/>
      <c r="AJ16" s="153"/>
      <c r="AK16" s="153" t="s">
        <v>37</v>
      </c>
      <c r="AL16" s="153"/>
      <c r="AM16" s="153"/>
      <c r="AN16" s="153"/>
      <c r="AO16" s="153"/>
      <c r="AP16" s="153"/>
      <c r="AQ16" s="153"/>
      <c r="AR16" s="153"/>
      <c r="AS16" s="153"/>
      <c r="AT16" s="153"/>
      <c r="AU16" s="153"/>
      <c r="AV16" s="153"/>
      <c r="AW16" s="153"/>
      <c r="AX16" s="154"/>
    </row>
    <row r="17" spans="1:55" ht="24.75" customHeight="1" x14ac:dyDescent="0.15">
      <c r="A17" s="109"/>
      <c r="B17" s="110"/>
      <c r="C17" s="110"/>
      <c r="D17" s="110"/>
      <c r="E17" s="110"/>
      <c r="F17" s="111"/>
      <c r="G17" s="155" t="s">
        <v>42</v>
      </c>
      <c r="H17" s="156"/>
      <c r="I17" s="156"/>
      <c r="J17" s="156"/>
      <c r="K17" s="156"/>
      <c r="L17" s="156"/>
      <c r="M17" s="156"/>
      <c r="N17" s="156"/>
      <c r="O17" s="156"/>
      <c r="P17" s="157">
        <v>73</v>
      </c>
      <c r="Q17" s="157"/>
      <c r="R17" s="157"/>
      <c r="S17" s="157"/>
      <c r="T17" s="157"/>
      <c r="U17" s="157"/>
      <c r="V17" s="157"/>
      <c r="W17" s="158">
        <v>60</v>
      </c>
      <c r="X17" s="158"/>
      <c r="Y17" s="158"/>
      <c r="Z17" s="158"/>
      <c r="AA17" s="158"/>
      <c r="AB17" s="158"/>
      <c r="AC17" s="158"/>
      <c r="AD17" s="159">
        <v>60</v>
      </c>
      <c r="AE17" s="159"/>
      <c r="AF17" s="159"/>
      <c r="AG17" s="159"/>
      <c r="AH17" s="159"/>
      <c r="AI17" s="159"/>
      <c r="AJ17" s="159"/>
      <c r="AK17" s="160"/>
      <c r="AL17" s="160"/>
      <c r="AM17" s="160"/>
      <c r="AN17" s="160"/>
      <c r="AO17" s="160"/>
      <c r="AP17" s="160"/>
      <c r="AQ17" s="160"/>
      <c r="AR17" s="160"/>
      <c r="AS17" s="160"/>
      <c r="AT17" s="160"/>
      <c r="AU17" s="160"/>
      <c r="AV17" s="160"/>
      <c r="AW17" s="160"/>
      <c r="AX17" s="161"/>
    </row>
    <row r="18" spans="1:55" ht="24.75" customHeight="1" x14ac:dyDescent="0.15">
      <c r="A18" s="112"/>
      <c r="B18" s="113"/>
      <c r="C18" s="113"/>
      <c r="D18" s="113"/>
      <c r="E18" s="113"/>
      <c r="F18" s="114"/>
      <c r="G18" s="155" t="s">
        <v>43</v>
      </c>
      <c r="H18" s="156"/>
      <c r="I18" s="156"/>
      <c r="J18" s="156"/>
      <c r="K18" s="156"/>
      <c r="L18" s="156"/>
      <c r="M18" s="156"/>
      <c r="N18" s="156"/>
      <c r="O18" s="156"/>
      <c r="P18" s="157">
        <v>100</v>
      </c>
      <c r="Q18" s="157"/>
      <c r="R18" s="157"/>
      <c r="S18" s="157"/>
      <c r="T18" s="157"/>
      <c r="U18" s="157"/>
      <c r="V18" s="157"/>
      <c r="W18" s="158">
        <v>100</v>
      </c>
      <c r="X18" s="158"/>
      <c r="Y18" s="158"/>
      <c r="Z18" s="158"/>
      <c r="AA18" s="158"/>
      <c r="AB18" s="158"/>
      <c r="AC18" s="158"/>
      <c r="AD18" s="159">
        <v>100</v>
      </c>
      <c r="AE18" s="159"/>
      <c r="AF18" s="159"/>
      <c r="AG18" s="159"/>
      <c r="AH18" s="159"/>
      <c r="AI18" s="159"/>
      <c r="AJ18" s="159"/>
      <c r="AK18" s="160"/>
      <c r="AL18" s="160"/>
      <c r="AM18" s="160"/>
      <c r="AN18" s="160"/>
      <c r="AO18" s="160"/>
      <c r="AP18" s="160"/>
      <c r="AQ18" s="160"/>
      <c r="AR18" s="160"/>
      <c r="AS18" s="160"/>
      <c r="AT18" s="160"/>
      <c r="AU18" s="160"/>
      <c r="AV18" s="160"/>
      <c r="AW18" s="160"/>
      <c r="AX18" s="161"/>
    </row>
    <row r="19" spans="1:55" ht="31.7" customHeight="1" x14ac:dyDescent="0.15">
      <c r="A19" s="175" t="s">
        <v>44</v>
      </c>
      <c r="B19" s="176"/>
      <c r="C19" s="176"/>
      <c r="D19" s="176"/>
      <c r="E19" s="176"/>
      <c r="F19" s="177"/>
      <c r="G19" s="182" t="s">
        <v>45</v>
      </c>
      <c r="H19" s="118"/>
      <c r="I19" s="118"/>
      <c r="J19" s="118"/>
      <c r="K19" s="118"/>
      <c r="L19" s="118"/>
      <c r="M19" s="118"/>
      <c r="N19" s="118"/>
      <c r="O19" s="118"/>
      <c r="P19" s="118"/>
      <c r="Q19" s="118"/>
      <c r="R19" s="118"/>
      <c r="S19" s="118"/>
      <c r="T19" s="118"/>
      <c r="U19" s="118"/>
      <c r="V19" s="118"/>
      <c r="W19" s="118"/>
      <c r="X19" s="119"/>
      <c r="Y19" s="183"/>
      <c r="Z19" s="184"/>
      <c r="AA19" s="185"/>
      <c r="AB19" s="117" t="s">
        <v>46</v>
      </c>
      <c r="AC19" s="118"/>
      <c r="AD19" s="119"/>
      <c r="AE19" s="186" t="s">
        <v>28</v>
      </c>
      <c r="AF19" s="186"/>
      <c r="AG19" s="186"/>
      <c r="AH19" s="186"/>
      <c r="AI19" s="186"/>
      <c r="AJ19" s="186" t="s">
        <v>29</v>
      </c>
      <c r="AK19" s="186"/>
      <c r="AL19" s="186"/>
      <c r="AM19" s="186"/>
      <c r="AN19" s="186"/>
      <c r="AO19" s="186" t="s">
        <v>30</v>
      </c>
      <c r="AP19" s="186"/>
      <c r="AQ19" s="186"/>
      <c r="AR19" s="186"/>
      <c r="AS19" s="186"/>
      <c r="AT19" s="191" t="s">
        <v>47</v>
      </c>
      <c r="AU19" s="186"/>
      <c r="AV19" s="186"/>
      <c r="AW19" s="186"/>
      <c r="AX19" s="192"/>
    </row>
    <row r="20" spans="1:55" ht="26.45" customHeight="1" x14ac:dyDescent="0.15">
      <c r="A20" s="178"/>
      <c r="B20" s="176"/>
      <c r="C20" s="176"/>
      <c r="D20" s="176"/>
      <c r="E20" s="176"/>
      <c r="F20" s="177"/>
      <c r="G20" s="162" t="s">
        <v>48</v>
      </c>
      <c r="H20" s="163"/>
      <c r="I20" s="163"/>
      <c r="J20" s="163"/>
      <c r="K20" s="163"/>
      <c r="L20" s="163"/>
      <c r="M20" s="163"/>
      <c r="N20" s="163"/>
      <c r="O20" s="163"/>
      <c r="P20" s="163"/>
      <c r="Q20" s="163"/>
      <c r="R20" s="163"/>
      <c r="S20" s="163"/>
      <c r="T20" s="163"/>
      <c r="U20" s="163"/>
      <c r="V20" s="163"/>
      <c r="W20" s="163"/>
      <c r="X20" s="164"/>
      <c r="Y20" s="171" t="s">
        <v>49</v>
      </c>
      <c r="Z20" s="172"/>
      <c r="AA20" s="173"/>
      <c r="AB20" s="174" t="s">
        <v>50</v>
      </c>
      <c r="AC20" s="174"/>
      <c r="AD20" s="174"/>
      <c r="AE20" s="159">
        <v>2</v>
      </c>
      <c r="AF20" s="159"/>
      <c r="AG20" s="159"/>
      <c r="AH20" s="159"/>
      <c r="AI20" s="159"/>
      <c r="AJ20" s="159">
        <v>3</v>
      </c>
      <c r="AK20" s="159"/>
      <c r="AL20" s="159"/>
      <c r="AM20" s="159"/>
      <c r="AN20" s="159"/>
      <c r="AO20" s="159">
        <v>2</v>
      </c>
      <c r="AP20" s="159"/>
      <c r="AQ20" s="159"/>
      <c r="AR20" s="159"/>
      <c r="AS20" s="159"/>
      <c r="AT20" s="160"/>
      <c r="AU20" s="160"/>
      <c r="AV20" s="160"/>
      <c r="AW20" s="160"/>
      <c r="AX20" s="161"/>
    </row>
    <row r="21" spans="1:55" ht="23.45" customHeight="1" x14ac:dyDescent="0.15">
      <c r="A21" s="179"/>
      <c r="B21" s="180"/>
      <c r="C21" s="180"/>
      <c r="D21" s="180"/>
      <c r="E21" s="180"/>
      <c r="F21" s="181"/>
      <c r="G21" s="165"/>
      <c r="H21" s="166"/>
      <c r="I21" s="166"/>
      <c r="J21" s="166"/>
      <c r="K21" s="166"/>
      <c r="L21" s="166"/>
      <c r="M21" s="166"/>
      <c r="N21" s="166"/>
      <c r="O21" s="166"/>
      <c r="P21" s="166"/>
      <c r="Q21" s="166"/>
      <c r="R21" s="166"/>
      <c r="S21" s="166"/>
      <c r="T21" s="166"/>
      <c r="U21" s="166"/>
      <c r="V21" s="166"/>
      <c r="W21" s="166"/>
      <c r="X21" s="167"/>
      <c r="Y21" s="117" t="s">
        <v>51</v>
      </c>
      <c r="Z21" s="118"/>
      <c r="AA21" s="119"/>
      <c r="AB21" s="187"/>
      <c r="AC21" s="187"/>
      <c r="AD21" s="187"/>
      <c r="AE21" s="187">
        <v>5</v>
      </c>
      <c r="AF21" s="187"/>
      <c r="AG21" s="187"/>
      <c r="AH21" s="187"/>
      <c r="AI21" s="187"/>
      <c r="AJ21" s="187">
        <v>10</v>
      </c>
      <c r="AK21" s="187"/>
      <c r="AL21" s="187"/>
      <c r="AM21" s="187"/>
      <c r="AN21" s="187"/>
      <c r="AO21" s="187">
        <v>4</v>
      </c>
      <c r="AP21" s="187"/>
      <c r="AQ21" s="187"/>
      <c r="AR21" s="187"/>
      <c r="AS21" s="187"/>
      <c r="AT21" s="159"/>
      <c r="AU21" s="159"/>
      <c r="AV21" s="159"/>
      <c r="AW21" s="159"/>
      <c r="AX21" s="188"/>
    </row>
    <row r="22" spans="1:55" ht="32.25" customHeight="1" x14ac:dyDescent="0.15">
      <c r="A22" s="179"/>
      <c r="B22" s="180"/>
      <c r="C22" s="180"/>
      <c r="D22" s="180"/>
      <c r="E22" s="180"/>
      <c r="F22" s="181"/>
      <c r="G22" s="168"/>
      <c r="H22" s="169"/>
      <c r="I22" s="169"/>
      <c r="J22" s="169"/>
      <c r="K22" s="169"/>
      <c r="L22" s="169"/>
      <c r="M22" s="169"/>
      <c r="N22" s="169"/>
      <c r="O22" s="169"/>
      <c r="P22" s="169"/>
      <c r="Q22" s="169"/>
      <c r="R22" s="169"/>
      <c r="S22" s="169"/>
      <c r="T22" s="169"/>
      <c r="U22" s="169"/>
      <c r="V22" s="169"/>
      <c r="W22" s="169"/>
      <c r="X22" s="170"/>
      <c r="Y22" s="117" t="s">
        <v>52</v>
      </c>
      <c r="Z22" s="118"/>
      <c r="AA22" s="119"/>
      <c r="AB22" s="187" t="s">
        <v>53</v>
      </c>
      <c r="AC22" s="187"/>
      <c r="AD22" s="187"/>
      <c r="AE22" s="187">
        <v>40</v>
      </c>
      <c r="AF22" s="187"/>
      <c r="AG22" s="187"/>
      <c r="AH22" s="187"/>
      <c r="AI22" s="187"/>
      <c r="AJ22" s="187">
        <v>30</v>
      </c>
      <c r="AK22" s="187"/>
      <c r="AL22" s="187"/>
      <c r="AM22" s="187"/>
      <c r="AN22" s="187"/>
      <c r="AO22" s="187">
        <v>50</v>
      </c>
      <c r="AP22" s="187"/>
      <c r="AQ22" s="187"/>
      <c r="AR22" s="187"/>
      <c r="AS22" s="187"/>
      <c r="AT22" s="189"/>
      <c r="AU22" s="189"/>
      <c r="AV22" s="189"/>
      <c r="AW22" s="189"/>
      <c r="AX22" s="190"/>
    </row>
    <row r="23" spans="1:55" ht="31.7" customHeight="1" x14ac:dyDescent="0.15">
      <c r="A23" s="220" t="s">
        <v>54</v>
      </c>
      <c r="B23" s="232"/>
      <c r="C23" s="232"/>
      <c r="D23" s="232"/>
      <c r="E23" s="232"/>
      <c r="F23" s="233"/>
      <c r="G23" s="182" t="s">
        <v>55</v>
      </c>
      <c r="H23" s="118"/>
      <c r="I23" s="118"/>
      <c r="J23" s="118"/>
      <c r="K23" s="118"/>
      <c r="L23" s="118"/>
      <c r="M23" s="118"/>
      <c r="N23" s="118"/>
      <c r="O23" s="118"/>
      <c r="P23" s="118"/>
      <c r="Q23" s="118"/>
      <c r="R23" s="118"/>
      <c r="S23" s="118"/>
      <c r="T23" s="118"/>
      <c r="U23" s="118"/>
      <c r="V23" s="118"/>
      <c r="W23" s="118"/>
      <c r="X23" s="119"/>
      <c r="Y23" s="183"/>
      <c r="Z23" s="184"/>
      <c r="AA23" s="185"/>
      <c r="AB23" s="117" t="s">
        <v>46</v>
      </c>
      <c r="AC23" s="118"/>
      <c r="AD23" s="119"/>
      <c r="AE23" s="186" t="s">
        <v>28</v>
      </c>
      <c r="AF23" s="186"/>
      <c r="AG23" s="186"/>
      <c r="AH23" s="186"/>
      <c r="AI23" s="186"/>
      <c r="AJ23" s="186" t="s">
        <v>29</v>
      </c>
      <c r="AK23" s="186"/>
      <c r="AL23" s="186"/>
      <c r="AM23" s="186"/>
      <c r="AN23" s="186"/>
      <c r="AO23" s="186" t="s">
        <v>30</v>
      </c>
      <c r="AP23" s="186"/>
      <c r="AQ23" s="186"/>
      <c r="AR23" s="186"/>
      <c r="AS23" s="186"/>
      <c r="AT23" s="193" t="s">
        <v>56</v>
      </c>
      <c r="AU23" s="194"/>
      <c r="AV23" s="194"/>
      <c r="AW23" s="194"/>
      <c r="AX23" s="195"/>
    </row>
    <row r="24" spans="1:55" ht="39.950000000000003" customHeight="1" x14ac:dyDescent="0.15">
      <c r="A24" s="234"/>
      <c r="B24" s="235"/>
      <c r="C24" s="235"/>
      <c r="D24" s="235"/>
      <c r="E24" s="235"/>
      <c r="F24" s="236"/>
      <c r="G24" s="162" t="s">
        <v>57</v>
      </c>
      <c r="H24" s="196"/>
      <c r="I24" s="196"/>
      <c r="J24" s="196"/>
      <c r="K24" s="196"/>
      <c r="L24" s="196"/>
      <c r="M24" s="196"/>
      <c r="N24" s="196"/>
      <c r="O24" s="196"/>
      <c r="P24" s="196"/>
      <c r="Q24" s="196"/>
      <c r="R24" s="196"/>
      <c r="S24" s="196"/>
      <c r="T24" s="196"/>
      <c r="U24" s="196"/>
      <c r="V24" s="196"/>
      <c r="W24" s="196"/>
      <c r="X24" s="197"/>
      <c r="Y24" s="201" t="s">
        <v>58</v>
      </c>
      <c r="Z24" s="202"/>
      <c r="AA24" s="203"/>
      <c r="AB24" s="204" t="s">
        <v>59</v>
      </c>
      <c r="AC24" s="202"/>
      <c r="AD24" s="203"/>
      <c r="AE24" s="205">
        <v>19</v>
      </c>
      <c r="AF24" s="205"/>
      <c r="AG24" s="205"/>
      <c r="AH24" s="205"/>
      <c r="AI24" s="205"/>
      <c r="AJ24" s="206">
        <v>14</v>
      </c>
      <c r="AK24" s="206"/>
      <c r="AL24" s="206"/>
      <c r="AM24" s="206"/>
      <c r="AN24" s="206"/>
      <c r="AO24" s="159">
        <v>4</v>
      </c>
      <c r="AP24" s="159"/>
      <c r="AQ24" s="159"/>
      <c r="AR24" s="159"/>
      <c r="AS24" s="159"/>
      <c r="AT24" s="207" t="s">
        <v>60</v>
      </c>
      <c r="AU24" s="67"/>
      <c r="AV24" s="67"/>
      <c r="AW24" s="67"/>
      <c r="AX24" s="208"/>
      <c r="AY24" s="2"/>
      <c r="AZ24" s="3"/>
      <c r="BA24" s="3"/>
      <c r="BB24" s="3"/>
      <c r="BC24" s="3"/>
    </row>
    <row r="25" spans="1:55" ht="32.25" customHeight="1" x14ac:dyDescent="0.15">
      <c r="A25" s="237"/>
      <c r="B25" s="238"/>
      <c r="C25" s="238"/>
      <c r="D25" s="238"/>
      <c r="E25" s="238"/>
      <c r="F25" s="239"/>
      <c r="G25" s="198"/>
      <c r="H25" s="199"/>
      <c r="I25" s="199"/>
      <c r="J25" s="199"/>
      <c r="K25" s="199"/>
      <c r="L25" s="199"/>
      <c r="M25" s="199"/>
      <c r="N25" s="199"/>
      <c r="O25" s="199"/>
      <c r="P25" s="199"/>
      <c r="Q25" s="199"/>
      <c r="R25" s="199"/>
      <c r="S25" s="199"/>
      <c r="T25" s="199"/>
      <c r="U25" s="199"/>
      <c r="V25" s="199"/>
      <c r="W25" s="199"/>
      <c r="X25" s="200"/>
      <c r="Y25" s="209" t="s">
        <v>61</v>
      </c>
      <c r="Z25" s="210"/>
      <c r="AA25" s="211"/>
      <c r="AB25" s="212"/>
      <c r="AC25" s="210"/>
      <c r="AD25" s="211"/>
      <c r="AE25" s="207">
        <v>19</v>
      </c>
      <c r="AF25" s="67"/>
      <c r="AG25" s="67"/>
      <c r="AH25" s="67"/>
      <c r="AI25" s="68"/>
      <c r="AJ25" s="213">
        <v>14</v>
      </c>
      <c r="AK25" s="214"/>
      <c r="AL25" s="214"/>
      <c r="AM25" s="214"/>
      <c r="AN25" s="215"/>
      <c r="AO25" s="216">
        <v>4</v>
      </c>
      <c r="AP25" s="217"/>
      <c r="AQ25" s="217"/>
      <c r="AR25" s="217"/>
      <c r="AS25" s="218"/>
      <c r="AT25" s="213" t="s">
        <v>62</v>
      </c>
      <c r="AU25" s="214"/>
      <c r="AV25" s="214"/>
      <c r="AW25" s="214"/>
      <c r="AX25" s="219"/>
      <c r="AY25" s="2"/>
      <c r="AZ25" s="3"/>
      <c r="BA25" s="3"/>
      <c r="BB25" s="3"/>
      <c r="BC25" s="3"/>
    </row>
    <row r="26" spans="1:55" ht="32.25" customHeight="1" x14ac:dyDescent="0.15">
      <c r="A26" s="220" t="s">
        <v>63</v>
      </c>
      <c r="B26" s="221"/>
      <c r="C26" s="221"/>
      <c r="D26" s="221"/>
      <c r="E26" s="221"/>
      <c r="F26" s="222"/>
      <c r="G26" s="118" t="s">
        <v>64</v>
      </c>
      <c r="H26" s="118"/>
      <c r="I26" s="118"/>
      <c r="J26" s="118"/>
      <c r="K26" s="118"/>
      <c r="L26" s="118"/>
      <c r="M26" s="118"/>
      <c r="N26" s="118"/>
      <c r="O26" s="118"/>
      <c r="P26" s="118"/>
      <c r="Q26" s="118"/>
      <c r="R26" s="118"/>
      <c r="S26" s="118"/>
      <c r="T26" s="118"/>
      <c r="U26" s="118"/>
      <c r="V26" s="118"/>
      <c r="W26" s="118"/>
      <c r="X26" s="119"/>
      <c r="Y26" s="229"/>
      <c r="Z26" s="230"/>
      <c r="AA26" s="231"/>
      <c r="AB26" s="117" t="s">
        <v>46</v>
      </c>
      <c r="AC26" s="118"/>
      <c r="AD26" s="119"/>
      <c r="AE26" s="117" t="s">
        <v>28</v>
      </c>
      <c r="AF26" s="118"/>
      <c r="AG26" s="118"/>
      <c r="AH26" s="118"/>
      <c r="AI26" s="119"/>
      <c r="AJ26" s="117" t="s">
        <v>29</v>
      </c>
      <c r="AK26" s="118"/>
      <c r="AL26" s="118"/>
      <c r="AM26" s="118"/>
      <c r="AN26" s="119"/>
      <c r="AO26" s="117" t="s">
        <v>30</v>
      </c>
      <c r="AP26" s="118"/>
      <c r="AQ26" s="118"/>
      <c r="AR26" s="118"/>
      <c r="AS26" s="119"/>
      <c r="AT26" s="193" t="s">
        <v>65</v>
      </c>
      <c r="AU26" s="194"/>
      <c r="AV26" s="194"/>
      <c r="AW26" s="194"/>
      <c r="AX26" s="195"/>
      <c r="AY26" s="2"/>
      <c r="AZ26" s="3"/>
      <c r="BA26" s="3"/>
      <c r="BB26" s="3"/>
      <c r="BC26" s="3"/>
    </row>
    <row r="27" spans="1:55" ht="46.5" customHeight="1" x14ac:dyDescent="0.15">
      <c r="A27" s="223"/>
      <c r="B27" s="224"/>
      <c r="C27" s="224"/>
      <c r="D27" s="224"/>
      <c r="E27" s="224"/>
      <c r="F27" s="225"/>
      <c r="G27" s="244" t="s">
        <v>66</v>
      </c>
      <c r="H27" s="244"/>
      <c r="I27" s="244"/>
      <c r="J27" s="244"/>
      <c r="K27" s="244"/>
      <c r="L27" s="244"/>
      <c r="M27" s="244"/>
      <c r="N27" s="244"/>
      <c r="O27" s="244"/>
      <c r="P27" s="244"/>
      <c r="Q27" s="244"/>
      <c r="R27" s="244"/>
      <c r="S27" s="244"/>
      <c r="T27" s="244"/>
      <c r="U27" s="244"/>
      <c r="V27" s="244"/>
      <c r="W27" s="244"/>
      <c r="X27" s="244"/>
      <c r="Y27" s="246" t="s">
        <v>63</v>
      </c>
      <c r="Z27" s="247"/>
      <c r="AA27" s="248"/>
      <c r="AB27" s="240" t="s">
        <v>67</v>
      </c>
      <c r="AC27" s="241"/>
      <c r="AD27" s="243"/>
      <c r="AE27" s="249">
        <v>3841526</v>
      </c>
      <c r="AF27" s="241"/>
      <c r="AG27" s="241"/>
      <c r="AH27" s="241"/>
      <c r="AI27" s="243"/>
      <c r="AJ27" s="249">
        <v>4310429</v>
      </c>
      <c r="AK27" s="241"/>
      <c r="AL27" s="241"/>
      <c r="AM27" s="241"/>
      <c r="AN27" s="243"/>
      <c r="AO27" s="250">
        <f>30378000/4</f>
        <v>7594500</v>
      </c>
      <c r="AP27" s="251"/>
      <c r="AQ27" s="251"/>
      <c r="AR27" s="251"/>
      <c r="AS27" s="252"/>
      <c r="AT27" s="240" t="s">
        <v>68</v>
      </c>
      <c r="AU27" s="241"/>
      <c r="AV27" s="241"/>
      <c r="AW27" s="241"/>
      <c r="AX27" s="242"/>
    </row>
    <row r="28" spans="1:55" ht="47.1" customHeight="1" x14ac:dyDescent="0.15">
      <c r="A28" s="226"/>
      <c r="B28" s="227"/>
      <c r="C28" s="227"/>
      <c r="D28" s="227"/>
      <c r="E28" s="227"/>
      <c r="F28" s="228"/>
      <c r="G28" s="245"/>
      <c r="H28" s="245"/>
      <c r="I28" s="245"/>
      <c r="J28" s="245"/>
      <c r="K28" s="245"/>
      <c r="L28" s="245"/>
      <c r="M28" s="245"/>
      <c r="N28" s="245"/>
      <c r="O28" s="245"/>
      <c r="P28" s="245"/>
      <c r="Q28" s="245"/>
      <c r="R28" s="245"/>
      <c r="S28" s="245"/>
      <c r="T28" s="245"/>
      <c r="U28" s="245"/>
      <c r="V28" s="245"/>
      <c r="W28" s="245"/>
      <c r="X28" s="245"/>
      <c r="Y28" s="171" t="s">
        <v>69</v>
      </c>
      <c r="Z28" s="210"/>
      <c r="AA28" s="211"/>
      <c r="AB28" s="240" t="s">
        <v>70</v>
      </c>
      <c r="AC28" s="241"/>
      <c r="AD28" s="243"/>
      <c r="AE28" s="240" t="s">
        <v>71</v>
      </c>
      <c r="AF28" s="241"/>
      <c r="AG28" s="241"/>
      <c r="AH28" s="241"/>
      <c r="AI28" s="243"/>
      <c r="AJ28" s="240" t="s">
        <v>72</v>
      </c>
      <c r="AK28" s="241"/>
      <c r="AL28" s="241"/>
      <c r="AM28" s="241"/>
      <c r="AN28" s="243"/>
      <c r="AO28" s="240" t="s">
        <v>73</v>
      </c>
      <c r="AP28" s="241"/>
      <c r="AQ28" s="241"/>
      <c r="AR28" s="241"/>
      <c r="AS28" s="243"/>
      <c r="AT28" s="240" t="s">
        <v>68</v>
      </c>
      <c r="AU28" s="241"/>
      <c r="AV28" s="241"/>
      <c r="AW28" s="241"/>
      <c r="AX28" s="242"/>
    </row>
    <row r="29" spans="1:55" ht="23.1" customHeight="1" x14ac:dyDescent="0.15">
      <c r="A29" s="261" t="s">
        <v>74</v>
      </c>
      <c r="B29" s="262"/>
      <c r="C29" s="267" t="s">
        <v>75</v>
      </c>
      <c r="D29" s="268"/>
      <c r="E29" s="268"/>
      <c r="F29" s="268"/>
      <c r="G29" s="268"/>
      <c r="H29" s="268"/>
      <c r="I29" s="268"/>
      <c r="J29" s="268"/>
      <c r="K29" s="269"/>
      <c r="L29" s="270" t="s">
        <v>76</v>
      </c>
      <c r="M29" s="270"/>
      <c r="N29" s="270"/>
      <c r="O29" s="270"/>
      <c r="P29" s="270"/>
      <c r="Q29" s="270"/>
      <c r="R29" s="271" t="s">
        <v>32</v>
      </c>
      <c r="S29" s="271"/>
      <c r="T29" s="271"/>
      <c r="U29" s="271"/>
      <c r="V29" s="271"/>
      <c r="W29" s="271"/>
      <c r="X29" s="272" t="s">
        <v>77</v>
      </c>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73"/>
    </row>
    <row r="30" spans="1:55" ht="23.1" customHeight="1" x14ac:dyDescent="0.15">
      <c r="A30" s="263"/>
      <c r="B30" s="264"/>
      <c r="C30" s="274"/>
      <c r="D30" s="275"/>
      <c r="E30" s="275"/>
      <c r="F30" s="275"/>
      <c r="G30" s="275"/>
      <c r="H30" s="275"/>
      <c r="I30" s="275"/>
      <c r="J30" s="275"/>
      <c r="K30" s="276"/>
      <c r="L30" s="130" t="s">
        <v>78</v>
      </c>
      <c r="M30" s="130"/>
      <c r="N30" s="130"/>
      <c r="O30" s="130"/>
      <c r="P30" s="130"/>
      <c r="Q30" s="130"/>
      <c r="R30" s="277"/>
      <c r="S30" s="277"/>
      <c r="T30" s="277"/>
      <c r="U30" s="277"/>
      <c r="V30" s="277"/>
      <c r="W30" s="277"/>
      <c r="X30" s="278"/>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80"/>
    </row>
    <row r="31" spans="1:55" ht="23.1" customHeight="1" x14ac:dyDescent="0.15">
      <c r="A31" s="263"/>
      <c r="B31" s="264"/>
      <c r="C31" s="258"/>
      <c r="D31" s="259"/>
      <c r="E31" s="259"/>
      <c r="F31" s="259"/>
      <c r="G31" s="259"/>
      <c r="H31" s="259"/>
      <c r="I31" s="259"/>
      <c r="J31" s="259"/>
      <c r="K31" s="260"/>
      <c r="L31" s="253"/>
      <c r="M31" s="253"/>
      <c r="N31" s="253"/>
      <c r="O31" s="253"/>
      <c r="P31" s="253"/>
      <c r="Q31" s="253"/>
      <c r="R31" s="254"/>
      <c r="S31" s="254"/>
      <c r="T31" s="254"/>
      <c r="U31" s="254"/>
      <c r="V31" s="254"/>
      <c r="W31" s="254"/>
      <c r="X31" s="255"/>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7"/>
    </row>
    <row r="32" spans="1:55" ht="23.1" customHeight="1" x14ac:dyDescent="0.15">
      <c r="A32" s="263"/>
      <c r="B32" s="264"/>
      <c r="C32" s="258"/>
      <c r="D32" s="259"/>
      <c r="E32" s="259"/>
      <c r="F32" s="259"/>
      <c r="G32" s="259"/>
      <c r="H32" s="259"/>
      <c r="I32" s="259"/>
      <c r="J32" s="259"/>
      <c r="K32" s="260"/>
      <c r="L32" s="253"/>
      <c r="M32" s="253"/>
      <c r="N32" s="253"/>
      <c r="O32" s="253"/>
      <c r="P32" s="253"/>
      <c r="Q32" s="253"/>
      <c r="R32" s="254"/>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x14ac:dyDescent="0.15">
      <c r="A33" s="263"/>
      <c r="B33" s="264"/>
      <c r="C33" s="297"/>
      <c r="D33" s="298"/>
      <c r="E33" s="298"/>
      <c r="F33" s="298"/>
      <c r="G33" s="298"/>
      <c r="H33" s="298"/>
      <c r="I33" s="298"/>
      <c r="J33" s="298"/>
      <c r="K33" s="299"/>
      <c r="L33" s="254"/>
      <c r="M33" s="254"/>
      <c r="N33" s="254"/>
      <c r="O33" s="254"/>
      <c r="P33" s="254"/>
      <c r="Q33" s="254"/>
      <c r="R33" s="254"/>
      <c r="S33" s="254"/>
      <c r="T33" s="254"/>
      <c r="U33" s="254"/>
      <c r="V33" s="254"/>
      <c r="W33" s="254"/>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x14ac:dyDescent="0.15">
      <c r="A34" s="263"/>
      <c r="B34" s="264"/>
      <c r="C34" s="297"/>
      <c r="D34" s="298"/>
      <c r="E34" s="298"/>
      <c r="F34" s="298"/>
      <c r="G34" s="298"/>
      <c r="H34" s="298"/>
      <c r="I34" s="298"/>
      <c r="J34" s="298"/>
      <c r="K34" s="299"/>
      <c r="L34" s="254"/>
      <c r="M34" s="254"/>
      <c r="N34" s="254"/>
      <c r="O34" s="254"/>
      <c r="P34" s="254"/>
      <c r="Q34" s="254"/>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2.5" customHeight="1" x14ac:dyDescent="0.15">
      <c r="A35" s="263"/>
      <c r="B35" s="264"/>
      <c r="C35" s="281"/>
      <c r="D35" s="282"/>
      <c r="E35" s="282"/>
      <c r="F35" s="282"/>
      <c r="G35" s="282"/>
      <c r="H35" s="282"/>
      <c r="I35" s="282"/>
      <c r="J35" s="282"/>
      <c r="K35" s="283"/>
      <c r="L35" s="284"/>
      <c r="M35" s="282"/>
      <c r="N35" s="282"/>
      <c r="O35" s="282"/>
      <c r="P35" s="282"/>
      <c r="Q35" s="283"/>
      <c r="R35" s="284"/>
      <c r="S35" s="282"/>
      <c r="T35" s="282"/>
      <c r="U35" s="282"/>
      <c r="V35" s="282"/>
      <c r="W35" s="283"/>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1.75" customHeight="1" thickBot="1" x14ac:dyDescent="0.2">
      <c r="A36" s="265"/>
      <c r="B36" s="266"/>
      <c r="C36" s="285" t="s">
        <v>41</v>
      </c>
      <c r="D36" s="286"/>
      <c r="E36" s="286"/>
      <c r="F36" s="286"/>
      <c r="G36" s="286"/>
      <c r="H36" s="286"/>
      <c r="I36" s="286"/>
      <c r="J36" s="286"/>
      <c r="K36" s="287"/>
      <c r="L36" s="288"/>
      <c r="M36" s="289"/>
      <c r="N36" s="289"/>
      <c r="O36" s="289"/>
      <c r="P36" s="289"/>
      <c r="Q36" s="290"/>
      <c r="R36" s="291"/>
      <c r="S36" s="292"/>
      <c r="T36" s="292"/>
      <c r="U36" s="292"/>
      <c r="V36" s="292"/>
      <c r="W36" s="293"/>
      <c r="X36" s="294"/>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00" t="s">
        <v>79</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2"/>
    </row>
    <row r="39" spans="1:50" ht="21" customHeight="1" x14ac:dyDescent="0.15">
      <c r="A39" s="8"/>
      <c r="B39" s="9"/>
      <c r="C39" s="303" t="s">
        <v>80</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5"/>
      <c r="AD39" s="304" t="s">
        <v>81</v>
      </c>
      <c r="AE39" s="304"/>
      <c r="AF39" s="304"/>
      <c r="AG39" s="306" t="s">
        <v>82</v>
      </c>
      <c r="AH39" s="304"/>
      <c r="AI39" s="304"/>
      <c r="AJ39" s="304"/>
      <c r="AK39" s="304"/>
      <c r="AL39" s="304"/>
      <c r="AM39" s="304"/>
      <c r="AN39" s="304"/>
      <c r="AO39" s="304"/>
      <c r="AP39" s="304"/>
      <c r="AQ39" s="304"/>
      <c r="AR39" s="304"/>
      <c r="AS39" s="304"/>
      <c r="AT39" s="304"/>
      <c r="AU39" s="304"/>
      <c r="AV39" s="304"/>
      <c r="AW39" s="304"/>
      <c r="AX39" s="307"/>
    </row>
    <row r="40" spans="1:50" ht="26.25" customHeight="1" x14ac:dyDescent="0.15">
      <c r="A40" s="308" t="s">
        <v>83</v>
      </c>
      <c r="B40" s="309"/>
      <c r="C40" s="314" t="s">
        <v>84</v>
      </c>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6"/>
      <c r="AD40" s="317" t="s">
        <v>85</v>
      </c>
      <c r="AE40" s="318"/>
      <c r="AF40" s="318"/>
      <c r="AG40" s="319" t="s">
        <v>86</v>
      </c>
      <c r="AH40" s="163"/>
      <c r="AI40" s="163"/>
      <c r="AJ40" s="163"/>
      <c r="AK40" s="163"/>
      <c r="AL40" s="163"/>
      <c r="AM40" s="163"/>
      <c r="AN40" s="163"/>
      <c r="AO40" s="163"/>
      <c r="AP40" s="163"/>
      <c r="AQ40" s="163"/>
      <c r="AR40" s="163"/>
      <c r="AS40" s="163"/>
      <c r="AT40" s="163"/>
      <c r="AU40" s="163"/>
      <c r="AV40" s="163"/>
      <c r="AW40" s="163"/>
      <c r="AX40" s="320"/>
    </row>
    <row r="41" spans="1:50" ht="26.25" customHeight="1" x14ac:dyDescent="0.15">
      <c r="A41" s="310"/>
      <c r="B41" s="311"/>
      <c r="C41" s="325" t="s">
        <v>87</v>
      </c>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7"/>
      <c r="AD41" s="328" t="s">
        <v>88</v>
      </c>
      <c r="AE41" s="329"/>
      <c r="AF41" s="329"/>
      <c r="AG41" s="321"/>
      <c r="AH41" s="166"/>
      <c r="AI41" s="166"/>
      <c r="AJ41" s="166"/>
      <c r="AK41" s="166"/>
      <c r="AL41" s="166"/>
      <c r="AM41" s="166"/>
      <c r="AN41" s="166"/>
      <c r="AO41" s="166"/>
      <c r="AP41" s="166"/>
      <c r="AQ41" s="166"/>
      <c r="AR41" s="166"/>
      <c r="AS41" s="166"/>
      <c r="AT41" s="166"/>
      <c r="AU41" s="166"/>
      <c r="AV41" s="166"/>
      <c r="AW41" s="166"/>
      <c r="AX41" s="322"/>
    </row>
    <row r="42" spans="1:50" ht="30" customHeight="1" x14ac:dyDescent="0.15">
      <c r="A42" s="312"/>
      <c r="B42" s="313"/>
      <c r="C42" s="330" t="s">
        <v>89</v>
      </c>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2"/>
      <c r="AD42" s="333" t="s">
        <v>88</v>
      </c>
      <c r="AE42" s="334"/>
      <c r="AF42" s="334"/>
      <c r="AG42" s="323"/>
      <c r="AH42" s="169"/>
      <c r="AI42" s="169"/>
      <c r="AJ42" s="169"/>
      <c r="AK42" s="169"/>
      <c r="AL42" s="169"/>
      <c r="AM42" s="169"/>
      <c r="AN42" s="169"/>
      <c r="AO42" s="169"/>
      <c r="AP42" s="169"/>
      <c r="AQ42" s="169"/>
      <c r="AR42" s="169"/>
      <c r="AS42" s="169"/>
      <c r="AT42" s="169"/>
      <c r="AU42" s="169"/>
      <c r="AV42" s="169"/>
      <c r="AW42" s="169"/>
      <c r="AX42" s="324"/>
    </row>
    <row r="43" spans="1:50" ht="26.25" customHeight="1" x14ac:dyDescent="0.15">
      <c r="A43" s="335" t="s">
        <v>90</v>
      </c>
      <c r="B43" s="336"/>
      <c r="C43" s="337" t="s">
        <v>91</v>
      </c>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9" t="s">
        <v>92</v>
      </c>
      <c r="AE43" s="340"/>
      <c r="AF43" s="340"/>
      <c r="AG43" s="319" t="s">
        <v>93</v>
      </c>
      <c r="AH43" s="341"/>
      <c r="AI43" s="341"/>
      <c r="AJ43" s="341"/>
      <c r="AK43" s="341"/>
      <c r="AL43" s="341"/>
      <c r="AM43" s="341"/>
      <c r="AN43" s="341"/>
      <c r="AO43" s="341"/>
      <c r="AP43" s="341"/>
      <c r="AQ43" s="341"/>
      <c r="AR43" s="341"/>
      <c r="AS43" s="341"/>
      <c r="AT43" s="341"/>
      <c r="AU43" s="341"/>
      <c r="AV43" s="341"/>
      <c r="AW43" s="341"/>
      <c r="AX43" s="342"/>
    </row>
    <row r="44" spans="1:50" ht="26.25" customHeight="1" x14ac:dyDescent="0.15">
      <c r="A44" s="310"/>
      <c r="B44" s="311"/>
      <c r="C44" s="349" t="s">
        <v>94</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92</v>
      </c>
      <c r="AE44" s="329"/>
      <c r="AF44" s="329"/>
      <c r="AG44" s="343"/>
      <c r="AH44" s="344"/>
      <c r="AI44" s="344"/>
      <c r="AJ44" s="344"/>
      <c r="AK44" s="344"/>
      <c r="AL44" s="344"/>
      <c r="AM44" s="344"/>
      <c r="AN44" s="344"/>
      <c r="AO44" s="344"/>
      <c r="AP44" s="344"/>
      <c r="AQ44" s="344"/>
      <c r="AR44" s="344"/>
      <c r="AS44" s="344"/>
      <c r="AT44" s="344"/>
      <c r="AU44" s="344"/>
      <c r="AV44" s="344"/>
      <c r="AW44" s="344"/>
      <c r="AX44" s="345"/>
    </row>
    <row r="45" spans="1:50" ht="26.25" customHeight="1" x14ac:dyDescent="0.15">
      <c r="A45" s="310"/>
      <c r="B45" s="311"/>
      <c r="C45" s="349" t="s">
        <v>95</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8" t="s">
        <v>92</v>
      </c>
      <c r="AE45" s="329"/>
      <c r="AF45" s="329"/>
      <c r="AG45" s="343"/>
      <c r="AH45" s="344"/>
      <c r="AI45" s="344"/>
      <c r="AJ45" s="344"/>
      <c r="AK45" s="344"/>
      <c r="AL45" s="344"/>
      <c r="AM45" s="344"/>
      <c r="AN45" s="344"/>
      <c r="AO45" s="344"/>
      <c r="AP45" s="344"/>
      <c r="AQ45" s="344"/>
      <c r="AR45" s="344"/>
      <c r="AS45" s="344"/>
      <c r="AT45" s="344"/>
      <c r="AU45" s="344"/>
      <c r="AV45" s="344"/>
      <c r="AW45" s="344"/>
      <c r="AX45" s="345"/>
    </row>
    <row r="46" spans="1:50" ht="26.25" customHeight="1" x14ac:dyDescent="0.15">
      <c r="A46" s="310"/>
      <c r="B46" s="311"/>
      <c r="C46" s="349" t="s">
        <v>96</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8" t="s">
        <v>92</v>
      </c>
      <c r="AE46" s="329"/>
      <c r="AF46" s="329"/>
      <c r="AG46" s="343"/>
      <c r="AH46" s="344"/>
      <c r="AI46" s="344"/>
      <c r="AJ46" s="344"/>
      <c r="AK46" s="344"/>
      <c r="AL46" s="344"/>
      <c r="AM46" s="344"/>
      <c r="AN46" s="344"/>
      <c r="AO46" s="344"/>
      <c r="AP46" s="344"/>
      <c r="AQ46" s="344"/>
      <c r="AR46" s="344"/>
      <c r="AS46" s="344"/>
      <c r="AT46" s="344"/>
      <c r="AU46" s="344"/>
      <c r="AV46" s="344"/>
      <c r="AW46" s="344"/>
      <c r="AX46" s="345"/>
    </row>
    <row r="47" spans="1:50" ht="26.25" customHeight="1" x14ac:dyDescent="0.15">
      <c r="A47" s="310"/>
      <c r="B47" s="311"/>
      <c r="C47" s="349" t="s">
        <v>97</v>
      </c>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61"/>
      <c r="AD47" s="328" t="s">
        <v>92</v>
      </c>
      <c r="AE47" s="329"/>
      <c r="AF47" s="329"/>
      <c r="AG47" s="343"/>
      <c r="AH47" s="344"/>
      <c r="AI47" s="344"/>
      <c r="AJ47" s="344"/>
      <c r="AK47" s="344"/>
      <c r="AL47" s="344"/>
      <c r="AM47" s="344"/>
      <c r="AN47" s="344"/>
      <c r="AO47" s="344"/>
      <c r="AP47" s="344"/>
      <c r="AQ47" s="344"/>
      <c r="AR47" s="344"/>
      <c r="AS47" s="344"/>
      <c r="AT47" s="344"/>
      <c r="AU47" s="344"/>
      <c r="AV47" s="344"/>
      <c r="AW47" s="344"/>
      <c r="AX47" s="345"/>
    </row>
    <row r="48" spans="1:50" ht="26.25" customHeight="1" x14ac:dyDescent="0.15">
      <c r="A48" s="310"/>
      <c r="B48" s="311"/>
      <c r="C48" s="362" t="s">
        <v>98</v>
      </c>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33" t="s">
        <v>99</v>
      </c>
      <c r="AE48" s="334"/>
      <c r="AF48" s="334"/>
      <c r="AG48" s="346"/>
      <c r="AH48" s="347"/>
      <c r="AI48" s="347"/>
      <c r="AJ48" s="347"/>
      <c r="AK48" s="347"/>
      <c r="AL48" s="347"/>
      <c r="AM48" s="347"/>
      <c r="AN48" s="347"/>
      <c r="AO48" s="347"/>
      <c r="AP48" s="347"/>
      <c r="AQ48" s="347"/>
      <c r="AR48" s="347"/>
      <c r="AS48" s="347"/>
      <c r="AT48" s="347"/>
      <c r="AU48" s="347"/>
      <c r="AV48" s="347"/>
      <c r="AW48" s="347"/>
      <c r="AX48" s="348"/>
    </row>
    <row r="49" spans="1:50" ht="30" customHeight="1" x14ac:dyDescent="0.15">
      <c r="A49" s="335" t="s">
        <v>100</v>
      </c>
      <c r="B49" s="336"/>
      <c r="C49" s="350" t="s">
        <v>101</v>
      </c>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2"/>
      <c r="AD49" s="339" t="s">
        <v>92</v>
      </c>
      <c r="AE49" s="340"/>
      <c r="AF49" s="340"/>
      <c r="AG49" s="319" t="s">
        <v>102</v>
      </c>
      <c r="AH49" s="353"/>
      <c r="AI49" s="353"/>
      <c r="AJ49" s="353"/>
      <c r="AK49" s="353"/>
      <c r="AL49" s="353"/>
      <c r="AM49" s="353"/>
      <c r="AN49" s="353"/>
      <c r="AO49" s="353"/>
      <c r="AP49" s="353"/>
      <c r="AQ49" s="353"/>
      <c r="AR49" s="353"/>
      <c r="AS49" s="353"/>
      <c r="AT49" s="353"/>
      <c r="AU49" s="353"/>
      <c r="AV49" s="353"/>
      <c r="AW49" s="353"/>
      <c r="AX49" s="354"/>
    </row>
    <row r="50" spans="1:50" ht="26.25" customHeight="1" x14ac:dyDescent="0.15">
      <c r="A50" s="310"/>
      <c r="B50" s="311"/>
      <c r="C50" s="349" t="s">
        <v>103</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8" t="s">
        <v>92</v>
      </c>
      <c r="AE50" s="329"/>
      <c r="AF50" s="329"/>
      <c r="AG50" s="355"/>
      <c r="AH50" s="356"/>
      <c r="AI50" s="356"/>
      <c r="AJ50" s="356"/>
      <c r="AK50" s="356"/>
      <c r="AL50" s="356"/>
      <c r="AM50" s="356"/>
      <c r="AN50" s="356"/>
      <c r="AO50" s="356"/>
      <c r="AP50" s="356"/>
      <c r="AQ50" s="356"/>
      <c r="AR50" s="356"/>
      <c r="AS50" s="356"/>
      <c r="AT50" s="356"/>
      <c r="AU50" s="356"/>
      <c r="AV50" s="356"/>
      <c r="AW50" s="356"/>
      <c r="AX50" s="357"/>
    </row>
    <row r="51" spans="1:50" ht="45.75" customHeight="1" x14ac:dyDescent="0.15">
      <c r="A51" s="310"/>
      <c r="B51" s="311"/>
      <c r="C51" s="349" t="s">
        <v>104</v>
      </c>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8" t="s">
        <v>99</v>
      </c>
      <c r="AE51" s="329"/>
      <c r="AF51" s="329"/>
      <c r="AG51" s="358"/>
      <c r="AH51" s="359"/>
      <c r="AI51" s="359"/>
      <c r="AJ51" s="359"/>
      <c r="AK51" s="359"/>
      <c r="AL51" s="359"/>
      <c r="AM51" s="359"/>
      <c r="AN51" s="359"/>
      <c r="AO51" s="359"/>
      <c r="AP51" s="359"/>
      <c r="AQ51" s="359"/>
      <c r="AR51" s="359"/>
      <c r="AS51" s="359"/>
      <c r="AT51" s="359"/>
      <c r="AU51" s="359"/>
      <c r="AV51" s="359"/>
      <c r="AW51" s="359"/>
      <c r="AX51" s="360"/>
    </row>
    <row r="52" spans="1:50" ht="33.6" customHeight="1" x14ac:dyDescent="0.15">
      <c r="A52" s="335" t="s">
        <v>105</v>
      </c>
      <c r="B52" s="336"/>
      <c r="C52" s="394" t="s">
        <v>106</v>
      </c>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38"/>
      <c r="AD52" s="339" t="s">
        <v>92</v>
      </c>
      <c r="AE52" s="396"/>
      <c r="AF52" s="397"/>
      <c r="AG52" s="398" t="s">
        <v>107</v>
      </c>
      <c r="AH52" s="399"/>
      <c r="AI52" s="399"/>
      <c r="AJ52" s="399"/>
      <c r="AK52" s="399"/>
      <c r="AL52" s="399"/>
      <c r="AM52" s="399"/>
      <c r="AN52" s="399"/>
      <c r="AO52" s="399"/>
      <c r="AP52" s="399"/>
      <c r="AQ52" s="399"/>
      <c r="AR52" s="399"/>
      <c r="AS52" s="399"/>
      <c r="AT52" s="399"/>
      <c r="AU52" s="399"/>
      <c r="AV52" s="399"/>
      <c r="AW52" s="399"/>
      <c r="AX52" s="400"/>
    </row>
    <row r="53" spans="1:50" ht="15.75" customHeight="1" x14ac:dyDescent="0.15">
      <c r="A53" s="310"/>
      <c r="B53" s="311"/>
      <c r="C53" s="407" t="s">
        <v>0</v>
      </c>
      <c r="D53" s="408"/>
      <c r="E53" s="408"/>
      <c r="F53" s="408"/>
      <c r="G53" s="409" t="s">
        <v>108</v>
      </c>
      <c r="H53" s="410"/>
      <c r="I53" s="410"/>
      <c r="J53" s="410"/>
      <c r="K53" s="410"/>
      <c r="L53" s="410"/>
      <c r="M53" s="410"/>
      <c r="N53" s="410"/>
      <c r="O53" s="410"/>
      <c r="P53" s="410"/>
      <c r="Q53" s="410"/>
      <c r="R53" s="410"/>
      <c r="S53" s="411"/>
      <c r="T53" s="412" t="s">
        <v>109</v>
      </c>
      <c r="U53" s="413"/>
      <c r="V53" s="413"/>
      <c r="W53" s="413"/>
      <c r="X53" s="413"/>
      <c r="Y53" s="413"/>
      <c r="Z53" s="413"/>
      <c r="AA53" s="413"/>
      <c r="AB53" s="413"/>
      <c r="AC53" s="413"/>
      <c r="AD53" s="413"/>
      <c r="AE53" s="413"/>
      <c r="AF53" s="413"/>
      <c r="AG53" s="401"/>
      <c r="AH53" s="402"/>
      <c r="AI53" s="402"/>
      <c r="AJ53" s="402"/>
      <c r="AK53" s="402"/>
      <c r="AL53" s="402"/>
      <c r="AM53" s="402"/>
      <c r="AN53" s="402"/>
      <c r="AO53" s="402"/>
      <c r="AP53" s="402"/>
      <c r="AQ53" s="402"/>
      <c r="AR53" s="402"/>
      <c r="AS53" s="402"/>
      <c r="AT53" s="402"/>
      <c r="AU53" s="402"/>
      <c r="AV53" s="402"/>
      <c r="AW53" s="402"/>
      <c r="AX53" s="403"/>
    </row>
    <row r="54" spans="1:50" ht="26.25" customHeight="1" x14ac:dyDescent="0.15">
      <c r="A54" s="310"/>
      <c r="B54" s="311"/>
      <c r="C54" s="414"/>
      <c r="D54" s="415"/>
      <c r="E54" s="415"/>
      <c r="F54" s="415"/>
      <c r="G54" s="416" t="s">
        <v>110</v>
      </c>
      <c r="H54" s="417"/>
      <c r="I54" s="417"/>
      <c r="J54" s="417"/>
      <c r="K54" s="417"/>
      <c r="L54" s="417"/>
      <c r="M54" s="417"/>
      <c r="N54" s="417"/>
      <c r="O54" s="417"/>
      <c r="P54" s="417"/>
      <c r="Q54" s="417"/>
      <c r="R54" s="417"/>
      <c r="S54" s="418"/>
      <c r="T54" s="419" t="s">
        <v>111</v>
      </c>
      <c r="U54" s="417"/>
      <c r="V54" s="417"/>
      <c r="W54" s="417"/>
      <c r="X54" s="417"/>
      <c r="Y54" s="417"/>
      <c r="Z54" s="417"/>
      <c r="AA54" s="417"/>
      <c r="AB54" s="417"/>
      <c r="AC54" s="417"/>
      <c r="AD54" s="417"/>
      <c r="AE54" s="417"/>
      <c r="AF54" s="417"/>
      <c r="AG54" s="401"/>
      <c r="AH54" s="402"/>
      <c r="AI54" s="402"/>
      <c r="AJ54" s="402"/>
      <c r="AK54" s="402"/>
      <c r="AL54" s="402"/>
      <c r="AM54" s="402"/>
      <c r="AN54" s="402"/>
      <c r="AO54" s="402"/>
      <c r="AP54" s="402"/>
      <c r="AQ54" s="402"/>
      <c r="AR54" s="402"/>
      <c r="AS54" s="402"/>
      <c r="AT54" s="402"/>
      <c r="AU54" s="402"/>
      <c r="AV54" s="402"/>
      <c r="AW54" s="402"/>
      <c r="AX54" s="403"/>
    </row>
    <row r="55" spans="1:50" ht="26.25" customHeight="1" x14ac:dyDescent="0.15">
      <c r="A55" s="312"/>
      <c r="B55" s="313"/>
      <c r="C55" s="374"/>
      <c r="D55" s="375"/>
      <c r="E55" s="375"/>
      <c r="F55" s="375"/>
      <c r="G55" s="376"/>
      <c r="H55" s="363"/>
      <c r="I55" s="363"/>
      <c r="J55" s="363"/>
      <c r="K55" s="363"/>
      <c r="L55" s="363"/>
      <c r="M55" s="363"/>
      <c r="N55" s="363"/>
      <c r="O55" s="363"/>
      <c r="P55" s="363"/>
      <c r="Q55" s="363"/>
      <c r="R55" s="363"/>
      <c r="S55" s="377"/>
      <c r="T55" s="378"/>
      <c r="U55" s="379"/>
      <c r="V55" s="379"/>
      <c r="W55" s="379"/>
      <c r="X55" s="379"/>
      <c r="Y55" s="379"/>
      <c r="Z55" s="379"/>
      <c r="AA55" s="379"/>
      <c r="AB55" s="379"/>
      <c r="AC55" s="379"/>
      <c r="AD55" s="379"/>
      <c r="AE55" s="379"/>
      <c r="AF55" s="379"/>
      <c r="AG55" s="404"/>
      <c r="AH55" s="405"/>
      <c r="AI55" s="405"/>
      <c r="AJ55" s="405"/>
      <c r="AK55" s="405"/>
      <c r="AL55" s="405"/>
      <c r="AM55" s="405"/>
      <c r="AN55" s="405"/>
      <c r="AO55" s="405"/>
      <c r="AP55" s="405"/>
      <c r="AQ55" s="405"/>
      <c r="AR55" s="405"/>
      <c r="AS55" s="405"/>
      <c r="AT55" s="405"/>
      <c r="AU55" s="405"/>
      <c r="AV55" s="405"/>
      <c r="AW55" s="405"/>
      <c r="AX55" s="406"/>
    </row>
    <row r="56" spans="1:50" ht="57" customHeight="1" x14ac:dyDescent="0.15">
      <c r="A56" s="335" t="s">
        <v>112</v>
      </c>
      <c r="B56" s="380"/>
      <c r="C56" s="383" t="s">
        <v>113</v>
      </c>
      <c r="D56" s="384"/>
      <c r="E56" s="384"/>
      <c r="F56" s="385"/>
      <c r="G56" s="386" t="s">
        <v>114</v>
      </c>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8"/>
    </row>
    <row r="57" spans="1:50" ht="66.75" customHeight="1" thickBot="1" x14ac:dyDescent="0.2">
      <c r="A57" s="381"/>
      <c r="B57" s="382"/>
      <c r="C57" s="389" t="s">
        <v>115</v>
      </c>
      <c r="D57" s="390"/>
      <c r="E57" s="390"/>
      <c r="F57" s="391"/>
      <c r="G57" s="392" t="s">
        <v>116</v>
      </c>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row>
    <row r="58" spans="1:50" ht="21" customHeight="1" x14ac:dyDescent="0.15">
      <c r="A58" s="300" t="s">
        <v>117</v>
      </c>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c r="AV58" s="301"/>
      <c r="AW58" s="301"/>
      <c r="AX58" s="302"/>
    </row>
    <row r="59" spans="1:50" ht="120" customHeight="1" thickBot="1" x14ac:dyDescent="0.2">
      <c r="A59" s="364"/>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6"/>
    </row>
    <row r="60" spans="1:50" ht="21" customHeight="1" x14ac:dyDescent="0.15">
      <c r="A60" s="367" t="s">
        <v>118</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row>
    <row r="61" spans="1:50" ht="120" customHeight="1" thickBot="1" x14ac:dyDescent="0.2">
      <c r="A61" s="364"/>
      <c r="B61" s="365"/>
      <c r="C61" s="365"/>
      <c r="D61" s="365"/>
      <c r="E61" s="370"/>
      <c r="F61" s="371"/>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3"/>
    </row>
    <row r="62" spans="1:50" ht="21" customHeight="1" x14ac:dyDescent="0.15">
      <c r="A62" s="367" t="s">
        <v>119</v>
      </c>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9"/>
    </row>
    <row r="63" spans="1:50" ht="99.95" customHeight="1" thickBot="1" x14ac:dyDescent="0.2">
      <c r="A63" s="364"/>
      <c r="B63" s="420"/>
      <c r="C63" s="420"/>
      <c r="D63" s="420"/>
      <c r="E63" s="421"/>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c r="AT63" s="420"/>
      <c r="AU63" s="420"/>
      <c r="AV63" s="420"/>
      <c r="AW63" s="420"/>
      <c r="AX63" s="422"/>
    </row>
    <row r="64" spans="1:50" ht="21" customHeight="1" x14ac:dyDescent="0.15">
      <c r="A64" s="423" t="s">
        <v>120</v>
      </c>
      <c r="B64" s="424"/>
      <c r="C64" s="424"/>
      <c r="D64" s="424"/>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5"/>
    </row>
    <row r="65" spans="1:54" ht="99.95" customHeight="1" thickBot="1" x14ac:dyDescent="0.2">
      <c r="A65" s="426" t="s">
        <v>121</v>
      </c>
      <c r="B65" s="427"/>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7"/>
      <c r="AL65" s="427"/>
      <c r="AM65" s="427"/>
      <c r="AN65" s="427"/>
      <c r="AO65" s="427"/>
      <c r="AP65" s="427"/>
      <c r="AQ65" s="427"/>
      <c r="AR65" s="427"/>
      <c r="AS65" s="427"/>
      <c r="AT65" s="427"/>
      <c r="AU65" s="427"/>
      <c r="AV65" s="427"/>
      <c r="AW65" s="427"/>
      <c r="AX65" s="428"/>
    </row>
    <row r="66" spans="1:54" ht="19.7" customHeight="1" x14ac:dyDescent="0.15">
      <c r="A66" s="429" t="s">
        <v>122</v>
      </c>
      <c r="B66" s="430"/>
      <c r="C66" s="430"/>
      <c r="D66" s="430"/>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0"/>
      <c r="AL66" s="430"/>
      <c r="AM66" s="430"/>
      <c r="AN66" s="430"/>
      <c r="AO66" s="430"/>
      <c r="AP66" s="430"/>
      <c r="AQ66" s="430"/>
      <c r="AR66" s="430"/>
      <c r="AS66" s="430"/>
      <c r="AT66" s="430"/>
      <c r="AU66" s="430"/>
      <c r="AV66" s="430"/>
      <c r="AW66" s="430"/>
      <c r="AX66" s="431"/>
    </row>
    <row r="67" spans="1:54" ht="19.899999999999999" customHeight="1" thickBot="1" x14ac:dyDescent="0.2">
      <c r="A67" s="432"/>
      <c r="B67" s="433"/>
      <c r="C67" s="434" t="s">
        <v>123</v>
      </c>
      <c r="D67" s="435"/>
      <c r="E67" s="435"/>
      <c r="F67" s="435"/>
      <c r="G67" s="435"/>
      <c r="H67" s="435"/>
      <c r="I67" s="435"/>
      <c r="J67" s="436"/>
      <c r="K67" s="437">
        <v>114</v>
      </c>
      <c r="L67" s="438"/>
      <c r="M67" s="438"/>
      <c r="N67" s="438"/>
      <c r="O67" s="438"/>
      <c r="P67" s="438"/>
      <c r="Q67" s="438"/>
      <c r="R67" s="439"/>
      <c r="S67" s="434" t="s">
        <v>124</v>
      </c>
      <c r="T67" s="435"/>
      <c r="U67" s="435"/>
      <c r="V67" s="435"/>
      <c r="W67" s="435"/>
      <c r="X67" s="435"/>
      <c r="Y67" s="435"/>
      <c r="Z67" s="436"/>
      <c r="AA67" s="437">
        <v>143</v>
      </c>
      <c r="AB67" s="438"/>
      <c r="AC67" s="438"/>
      <c r="AD67" s="438"/>
      <c r="AE67" s="438"/>
      <c r="AF67" s="438"/>
      <c r="AG67" s="438"/>
      <c r="AH67" s="439"/>
      <c r="AI67" s="434" t="s">
        <v>125</v>
      </c>
      <c r="AJ67" s="440"/>
      <c r="AK67" s="440"/>
      <c r="AL67" s="440"/>
      <c r="AM67" s="440"/>
      <c r="AN67" s="440"/>
      <c r="AO67" s="440"/>
      <c r="AP67" s="441"/>
      <c r="AQ67" s="442">
        <v>161</v>
      </c>
      <c r="AR67" s="435"/>
      <c r="AS67" s="435"/>
      <c r="AT67" s="435"/>
      <c r="AU67" s="435"/>
      <c r="AV67" s="435"/>
      <c r="AW67" s="435"/>
      <c r="AX67" s="443"/>
    </row>
    <row r="68" spans="1:54"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4" ht="15" customHeight="1" x14ac:dyDescent="0.15">
      <c r="A69" s="444" t="s">
        <v>126</v>
      </c>
      <c r="B69" s="445"/>
      <c r="C69" s="445"/>
      <c r="D69" s="445"/>
      <c r="E69" s="445"/>
      <c r="F69" s="446"/>
      <c r="G69" s="10" t="s">
        <v>127</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4" s="16" customFormat="1" ht="385.5" customHeight="1" x14ac:dyDescent="0.15">
      <c r="A70" s="109"/>
      <c r="B70" s="110"/>
      <c r="C70" s="110"/>
      <c r="D70" s="110"/>
      <c r="E70" s="110"/>
      <c r="F70" s="111"/>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c r="BB70" s="17"/>
    </row>
    <row r="71" spans="1:54" s="16" customFormat="1" ht="348.95" customHeight="1" x14ac:dyDescent="0.15">
      <c r="A71" s="109"/>
      <c r="B71" s="110"/>
      <c r="C71" s="110"/>
      <c r="D71" s="110"/>
      <c r="E71" s="110"/>
      <c r="F71" s="11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4" ht="52.35" customHeight="1" x14ac:dyDescent="0.15">
      <c r="A72" s="109"/>
      <c r="B72" s="110"/>
      <c r="C72" s="110"/>
      <c r="D72" s="110"/>
      <c r="E72" s="110"/>
      <c r="F72" s="11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4" ht="52.35" customHeight="1" x14ac:dyDescent="0.15">
      <c r="A73" s="109"/>
      <c r="B73" s="110"/>
      <c r="C73" s="110"/>
      <c r="D73" s="110"/>
      <c r="E73" s="110"/>
      <c r="F73" s="11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4" ht="52.35" customHeight="1" x14ac:dyDescent="0.15">
      <c r="A74" s="109"/>
      <c r="B74" s="110"/>
      <c r="C74" s="110"/>
      <c r="D74" s="110"/>
      <c r="E74" s="110"/>
      <c r="F74" s="11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4" ht="52.35" customHeight="1" x14ac:dyDescent="0.15">
      <c r="A75" s="109"/>
      <c r="B75" s="110"/>
      <c r="C75" s="110"/>
      <c r="D75" s="110"/>
      <c r="E75" s="110"/>
      <c r="F75" s="111"/>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4" ht="52.35" customHeight="1" x14ac:dyDescent="0.15">
      <c r="A76" s="109"/>
      <c r="B76" s="110"/>
      <c r="C76" s="110"/>
      <c r="D76" s="110"/>
      <c r="E76" s="110"/>
      <c r="F76" s="11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4" ht="52.35" customHeight="1" x14ac:dyDescent="0.15">
      <c r="A77" s="109"/>
      <c r="B77" s="110"/>
      <c r="C77" s="110"/>
      <c r="D77" s="110"/>
      <c r="E77" s="110"/>
      <c r="F77" s="11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4" ht="47.85" customHeight="1" x14ac:dyDescent="0.15">
      <c r="A78" s="109"/>
      <c r="B78" s="110"/>
      <c r="C78" s="110"/>
      <c r="D78" s="110"/>
      <c r="E78" s="110"/>
      <c r="F78" s="11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4" ht="14.25" thickBot="1" x14ac:dyDescent="0.2">
      <c r="A79" s="447"/>
      <c r="B79" s="448"/>
      <c r="C79" s="448"/>
      <c r="D79" s="448"/>
      <c r="E79" s="448"/>
      <c r="F79" s="449"/>
      <c r="G79" s="18" t="s">
        <v>128</v>
      </c>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4" s="3" customFormat="1" x14ac:dyDescent="0.15">
      <c r="A80" s="21"/>
      <c r="B80" s="21"/>
      <c r="C80" s="21"/>
      <c r="D80" s="21"/>
      <c r="E80" s="21"/>
      <c r="F80" s="21"/>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row>
    <row r="81" spans="1:50" s="3" customFormat="1" ht="26.25" customHeight="1" thickBot="1" x14ac:dyDescent="0.2">
      <c r="A81" s="22"/>
      <c r="B81" s="22"/>
      <c r="C81" s="22"/>
      <c r="D81" s="22"/>
      <c r="E81" s="22"/>
      <c r="F81" s="22"/>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row>
    <row r="82" spans="1:50" ht="30" customHeight="1" x14ac:dyDescent="0.15">
      <c r="A82" s="450" t="s">
        <v>129</v>
      </c>
      <c r="B82" s="451"/>
      <c r="C82" s="451"/>
      <c r="D82" s="451"/>
      <c r="E82" s="451"/>
      <c r="F82" s="452"/>
      <c r="G82" s="456" t="s">
        <v>130</v>
      </c>
      <c r="H82" s="457"/>
      <c r="I82" s="457"/>
      <c r="J82" s="457"/>
      <c r="K82" s="457"/>
      <c r="L82" s="457"/>
      <c r="M82" s="457"/>
      <c r="N82" s="457"/>
      <c r="O82" s="457"/>
      <c r="P82" s="457"/>
      <c r="Q82" s="457"/>
      <c r="R82" s="457"/>
      <c r="S82" s="457"/>
      <c r="T82" s="457"/>
      <c r="U82" s="457"/>
      <c r="V82" s="457"/>
      <c r="W82" s="457"/>
      <c r="X82" s="457"/>
      <c r="Y82" s="457"/>
      <c r="Z82" s="457"/>
      <c r="AA82" s="457"/>
      <c r="AB82" s="458"/>
      <c r="AC82" s="456" t="s">
        <v>131</v>
      </c>
      <c r="AD82" s="457"/>
      <c r="AE82" s="457"/>
      <c r="AF82" s="457"/>
      <c r="AG82" s="457"/>
      <c r="AH82" s="457"/>
      <c r="AI82" s="457"/>
      <c r="AJ82" s="457"/>
      <c r="AK82" s="457"/>
      <c r="AL82" s="457"/>
      <c r="AM82" s="457"/>
      <c r="AN82" s="457"/>
      <c r="AO82" s="457"/>
      <c r="AP82" s="457"/>
      <c r="AQ82" s="457"/>
      <c r="AR82" s="457"/>
      <c r="AS82" s="457"/>
      <c r="AT82" s="457"/>
      <c r="AU82" s="457"/>
      <c r="AV82" s="457"/>
      <c r="AW82" s="457"/>
      <c r="AX82" s="459"/>
    </row>
    <row r="83" spans="1:50" ht="24.75" customHeight="1" x14ac:dyDescent="0.15">
      <c r="A83" s="234"/>
      <c r="B83" s="235"/>
      <c r="C83" s="235"/>
      <c r="D83" s="235"/>
      <c r="E83" s="235"/>
      <c r="F83" s="236"/>
      <c r="G83" s="460" t="s">
        <v>75</v>
      </c>
      <c r="H83" s="461"/>
      <c r="I83" s="461"/>
      <c r="J83" s="461"/>
      <c r="K83" s="461"/>
      <c r="L83" s="240" t="s">
        <v>132</v>
      </c>
      <c r="M83" s="462"/>
      <c r="N83" s="462"/>
      <c r="O83" s="462"/>
      <c r="P83" s="462"/>
      <c r="Q83" s="462"/>
      <c r="R83" s="462"/>
      <c r="S83" s="462"/>
      <c r="T83" s="462"/>
      <c r="U83" s="462"/>
      <c r="V83" s="462"/>
      <c r="W83" s="462"/>
      <c r="X83" s="463"/>
      <c r="Y83" s="464" t="s">
        <v>133</v>
      </c>
      <c r="Z83" s="465"/>
      <c r="AA83" s="465"/>
      <c r="AB83" s="466"/>
      <c r="AC83" s="460" t="s">
        <v>75</v>
      </c>
      <c r="AD83" s="461"/>
      <c r="AE83" s="461"/>
      <c r="AF83" s="461"/>
      <c r="AG83" s="461"/>
      <c r="AH83" s="240" t="s">
        <v>132</v>
      </c>
      <c r="AI83" s="462"/>
      <c r="AJ83" s="462"/>
      <c r="AK83" s="462"/>
      <c r="AL83" s="462"/>
      <c r="AM83" s="462"/>
      <c r="AN83" s="462"/>
      <c r="AO83" s="462"/>
      <c r="AP83" s="462"/>
      <c r="AQ83" s="462"/>
      <c r="AR83" s="462"/>
      <c r="AS83" s="462"/>
      <c r="AT83" s="463"/>
      <c r="AU83" s="464" t="s">
        <v>133</v>
      </c>
      <c r="AV83" s="465"/>
      <c r="AW83" s="465"/>
      <c r="AX83" s="485"/>
    </row>
    <row r="84" spans="1:50" ht="24.75" customHeight="1" x14ac:dyDescent="0.15">
      <c r="A84" s="234"/>
      <c r="B84" s="235"/>
      <c r="C84" s="235"/>
      <c r="D84" s="235"/>
      <c r="E84" s="235"/>
      <c r="F84" s="236"/>
      <c r="G84" s="486" t="s">
        <v>134</v>
      </c>
      <c r="H84" s="487"/>
      <c r="I84" s="487"/>
      <c r="J84" s="487"/>
      <c r="K84" s="488"/>
      <c r="L84" s="489" t="s">
        <v>135</v>
      </c>
      <c r="M84" s="490"/>
      <c r="N84" s="490"/>
      <c r="O84" s="490"/>
      <c r="P84" s="490"/>
      <c r="Q84" s="490"/>
      <c r="R84" s="490"/>
      <c r="S84" s="490"/>
      <c r="T84" s="490"/>
      <c r="U84" s="490"/>
      <c r="V84" s="490"/>
      <c r="W84" s="490"/>
      <c r="X84" s="491"/>
      <c r="Y84" s="492">
        <v>8</v>
      </c>
      <c r="Z84" s="493"/>
      <c r="AA84" s="493"/>
      <c r="AB84" s="494"/>
      <c r="AC84" s="486"/>
      <c r="AD84" s="487"/>
      <c r="AE84" s="487"/>
      <c r="AF84" s="487"/>
      <c r="AG84" s="488"/>
      <c r="AH84" s="489"/>
      <c r="AI84" s="490"/>
      <c r="AJ84" s="490"/>
      <c r="AK84" s="490"/>
      <c r="AL84" s="490"/>
      <c r="AM84" s="490"/>
      <c r="AN84" s="490"/>
      <c r="AO84" s="490"/>
      <c r="AP84" s="490"/>
      <c r="AQ84" s="490"/>
      <c r="AR84" s="490"/>
      <c r="AS84" s="490"/>
      <c r="AT84" s="491"/>
      <c r="AU84" s="495"/>
      <c r="AV84" s="496"/>
      <c r="AW84" s="496"/>
      <c r="AX84" s="497"/>
    </row>
    <row r="85" spans="1:50" ht="24.75" customHeight="1" x14ac:dyDescent="0.15">
      <c r="A85" s="234"/>
      <c r="B85" s="235"/>
      <c r="C85" s="235"/>
      <c r="D85" s="235"/>
      <c r="E85" s="235"/>
      <c r="F85" s="236"/>
      <c r="G85" s="467" t="s">
        <v>136</v>
      </c>
      <c r="H85" s="468"/>
      <c r="I85" s="468"/>
      <c r="J85" s="468"/>
      <c r="K85" s="469"/>
      <c r="L85" s="470" t="s">
        <v>137</v>
      </c>
      <c r="M85" s="471"/>
      <c r="N85" s="471"/>
      <c r="O85" s="471"/>
      <c r="P85" s="471"/>
      <c r="Q85" s="471"/>
      <c r="R85" s="471"/>
      <c r="S85" s="471"/>
      <c r="T85" s="471"/>
      <c r="U85" s="471"/>
      <c r="V85" s="471"/>
      <c r="W85" s="471"/>
      <c r="X85" s="472"/>
      <c r="Y85" s="473">
        <v>6.2</v>
      </c>
      <c r="Z85" s="474"/>
      <c r="AA85" s="474"/>
      <c r="AB85" s="475"/>
      <c r="AC85" s="476"/>
      <c r="AD85" s="477"/>
      <c r="AE85" s="477"/>
      <c r="AF85" s="477"/>
      <c r="AG85" s="478"/>
      <c r="AH85" s="479"/>
      <c r="AI85" s="480"/>
      <c r="AJ85" s="480"/>
      <c r="AK85" s="480"/>
      <c r="AL85" s="480"/>
      <c r="AM85" s="480"/>
      <c r="AN85" s="480"/>
      <c r="AO85" s="480"/>
      <c r="AP85" s="480"/>
      <c r="AQ85" s="480"/>
      <c r="AR85" s="480"/>
      <c r="AS85" s="480"/>
      <c r="AT85" s="481"/>
      <c r="AU85" s="482"/>
      <c r="AV85" s="483"/>
      <c r="AW85" s="483"/>
      <c r="AX85" s="484"/>
    </row>
    <row r="86" spans="1:50" ht="24.75" customHeight="1" x14ac:dyDescent="0.15">
      <c r="A86" s="234"/>
      <c r="B86" s="235"/>
      <c r="C86" s="235"/>
      <c r="D86" s="235"/>
      <c r="E86" s="235"/>
      <c r="F86" s="236"/>
      <c r="G86" s="467" t="s">
        <v>138</v>
      </c>
      <c r="H86" s="468"/>
      <c r="I86" s="468"/>
      <c r="J86" s="468"/>
      <c r="K86" s="469"/>
      <c r="L86" s="470" t="s">
        <v>139</v>
      </c>
      <c r="M86" s="471"/>
      <c r="N86" s="471"/>
      <c r="O86" s="471"/>
      <c r="P86" s="471"/>
      <c r="Q86" s="471"/>
      <c r="R86" s="471"/>
      <c r="S86" s="471"/>
      <c r="T86" s="471"/>
      <c r="U86" s="471"/>
      <c r="V86" s="471"/>
      <c r="W86" s="471"/>
      <c r="X86" s="472"/>
      <c r="Y86" s="473">
        <v>3.9</v>
      </c>
      <c r="Z86" s="474"/>
      <c r="AA86" s="474"/>
      <c r="AB86" s="475"/>
      <c r="AC86" s="476"/>
      <c r="AD86" s="477"/>
      <c r="AE86" s="477"/>
      <c r="AF86" s="477"/>
      <c r="AG86" s="478"/>
      <c r="AH86" s="479"/>
      <c r="AI86" s="480"/>
      <c r="AJ86" s="480"/>
      <c r="AK86" s="480"/>
      <c r="AL86" s="480"/>
      <c r="AM86" s="480"/>
      <c r="AN86" s="480"/>
      <c r="AO86" s="480"/>
      <c r="AP86" s="480"/>
      <c r="AQ86" s="480"/>
      <c r="AR86" s="480"/>
      <c r="AS86" s="480"/>
      <c r="AT86" s="481"/>
      <c r="AU86" s="482"/>
      <c r="AV86" s="483"/>
      <c r="AW86" s="483"/>
      <c r="AX86" s="484"/>
    </row>
    <row r="87" spans="1:50" ht="24.75" customHeight="1" x14ac:dyDescent="0.15">
      <c r="A87" s="234"/>
      <c r="B87" s="235"/>
      <c r="C87" s="235"/>
      <c r="D87" s="235"/>
      <c r="E87" s="235"/>
      <c r="F87" s="236"/>
      <c r="G87" s="467" t="s">
        <v>136</v>
      </c>
      <c r="H87" s="468"/>
      <c r="I87" s="468"/>
      <c r="J87" s="468"/>
      <c r="K87" s="469"/>
      <c r="L87" s="470" t="s">
        <v>140</v>
      </c>
      <c r="M87" s="498"/>
      <c r="N87" s="498"/>
      <c r="O87" s="498"/>
      <c r="P87" s="498"/>
      <c r="Q87" s="498"/>
      <c r="R87" s="498"/>
      <c r="S87" s="498"/>
      <c r="T87" s="498"/>
      <c r="U87" s="498"/>
      <c r="V87" s="498"/>
      <c r="W87" s="498"/>
      <c r="X87" s="499"/>
      <c r="Y87" s="473">
        <v>3.2</v>
      </c>
      <c r="Z87" s="474"/>
      <c r="AA87" s="474"/>
      <c r="AB87" s="475"/>
      <c r="AC87" s="476"/>
      <c r="AD87" s="477"/>
      <c r="AE87" s="477"/>
      <c r="AF87" s="477"/>
      <c r="AG87" s="478"/>
      <c r="AH87" s="479"/>
      <c r="AI87" s="480"/>
      <c r="AJ87" s="480"/>
      <c r="AK87" s="480"/>
      <c r="AL87" s="480"/>
      <c r="AM87" s="480"/>
      <c r="AN87" s="480"/>
      <c r="AO87" s="480"/>
      <c r="AP87" s="480"/>
      <c r="AQ87" s="480"/>
      <c r="AR87" s="480"/>
      <c r="AS87" s="480"/>
      <c r="AT87" s="481"/>
      <c r="AU87" s="482"/>
      <c r="AV87" s="483"/>
      <c r="AW87" s="483"/>
      <c r="AX87" s="484"/>
    </row>
    <row r="88" spans="1:50" ht="24.75" customHeight="1" x14ac:dyDescent="0.15">
      <c r="A88" s="234"/>
      <c r="B88" s="235"/>
      <c r="C88" s="235"/>
      <c r="D88" s="235"/>
      <c r="E88" s="235"/>
      <c r="F88" s="236"/>
      <c r="G88" s="467" t="s">
        <v>141</v>
      </c>
      <c r="H88" s="468"/>
      <c r="I88" s="468"/>
      <c r="J88" s="468"/>
      <c r="K88" s="469"/>
      <c r="L88" s="470" t="s">
        <v>142</v>
      </c>
      <c r="M88" s="498"/>
      <c r="N88" s="498"/>
      <c r="O88" s="498"/>
      <c r="P88" s="498"/>
      <c r="Q88" s="498"/>
      <c r="R88" s="498"/>
      <c r="S88" s="498"/>
      <c r="T88" s="498"/>
      <c r="U88" s="498"/>
      <c r="V88" s="498"/>
      <c r="W88" s="498"/>
      <c r="X88" s="499"/>
      <c r="Y88" s="473">
        <v>1.4</v>
      </c>
      <c r="Z88" s="474"/>
      <c r="AA88" s="474"/>
      <c r="AB88" s="475"/>
      <c r="AC88" s="476"/>
      <c r="AD88" s="477"/>
      <c r="AE88" s="477"/>
      <c r="AF88" s="477"/>
      <c r="AG88" s="478"/>
      <c r="AH88" s="479"/>
      <c r="AI88" s="480"/>
      <c r="AJ88" s="480"/>
      <c r="AK88" s="480"/>
      <c r="AL88" s="480"/>
      <c r="AM88" s="480"/>
      <c r="AN88" s="480"/>
      <c r="AO88" s="480"/>
      <c r="AP88" s="480"/>
      <c r="AQ88" s="480"/>
      <c r="AR88" s="480"/>
      <c r="AS88" s="480"/>
      <c r="AT88" s="481"/>
      <c r="AU88" s="482"/>
      <c r="AV88" s="483"/>
      <c r="AW88" s="483"/>
      <c r="AX88" s="484"/>
    </row>
    <row r="89" spans="1:50" ht="24.75" customHeight="1" x14ac:dyDescent="0.15">
      <c r="A89" s="234"/>
      <c r="B89" s="235"/>
      <c r="C89" s="235"/>
      <c r="D89" s="235"/>
      <c r="E89" s="235"/>
      <c r="F89" s="236"/>
      <c r="G89" s="467" t="s">
        <v>143</v>
      </c>
      <c r="H89" s="468"/>
      <c r="I89" s="468"/>
      <c r="J89" s="468"/>
      <c r="K89" s="469"/>
      <c r="L89" s="470" t="s">
        <v>144</v>
      </c>
      <c r="M89" s="498"/>
      <c r="N89" s="498"/>
      <c r="O89" s="498"/>
      <c r="P89" s="498"/>
      <c r="Q89" s="498"/>
      <c r="R89" s="498"/>
      <c r="S89" s="498"/>
      <c r="T89" s="498"/>
      <c r="U89" s="498"/>
      <c r="V89" s="498"/>
      <c r="W89" s="498"/>
      <c r="X89" s="499"/>
      <c r="Y89" s="473">
        <v>0.8</v>
      </c>
      <c r="Z89" s="474"/>
      <c r="AA89" s="474"/>
      <c r="AB89" s="475"/>
      <c r="AC89" s="476"/>
      <c r="AD89" s="477"/>
      <c r="AE89" s="477"/>
      <c r="AF89" s="477"/>
      <c r="AG89" s="478"/>
      <c r="AH89" s="479"/>
      <c r="AI89" s="480"/>
      <c r="AJ89" s="480"/>
      <c r="AK89" s="480"/>
      <c r="AL89" s="480"/>
      <c r="AM89" s="480"/>
      <c r="AN89" s="480"/>
      <c r="AO89" s="480"/>
      <c r="AP89" s="480"/>
      <c r="AQ89" s="480"/>
      <c r="AR89" s="480"/>
      <c r="AS89" s="480"/>
      <c r="AT89" s="481"/>
      <c r="AU89" s="482"/>
      <c r="AV89" s="483"/>
      <c r="AW89" s="483"/>
      <c r="AX89" s="484"/>
    </row>
    <row r="90" spans="1:50" ht="24.75" customHeight="1" x14ac:dyDescent="0.15">
      <c r="A90" s="234"/>
      <c r="B90" s="235"/>
      <c r="C90" s="235"/>
      <c r="D90" s="235"/>
      <c r="E90" s="235"/>
      <c r="F90" s="236"/>
      <c r="G90" s="467" t="s">
        <v>145</v>
      </c>
      <c r="H90" s="468"/>
      <c r="I90" s="468"/>
      <c r="J90" s="468"/>
      <c r="K90" s="469"/>
      <c r="L90" s="470" t="s">
        <v>146</v>
      </c>
      <c r="M90" s="498"/>
      <c r="N90" s="498"/>
      <c r="O90" s="498"/>
      <c r="P90" s="498"/>
      <c r="Q90" s="498"/>
      <c r="R90" s="498"/>
      <c r="S90" s="498"/>
      <c r="T90" s="498"/>
      <c r="U90" s="498"/>
      <c r="V90" s="498"/>
      <c r="W90" s="498"/>
      <c r="X90" s="499"/>
      <c r="Y90" s="473">
        <v>0.6</v>
      </c>
      <c r="Z90" s="474"/>
      <c r="AA90" s="474"/>
      <c r="AB90" s="475"/>
      <c r="AC90" s="476"/>
      <c r="AD90" s="477"/>
      <c r="AE90" s="477"/>
      <c r="AF90" s="477"/>
      <c r="AG90" s="478"/>
      <c r="AH90" s="479"/>
      <c r="AI90" s="480"/>
      <c r="AJ90" s="480"/>
      <c r="AK90" s="480"/>
      <c r="AL90" s="480"/>
      <c r="AM90" s="480"/>
      <c r="AN90" s="480"/>
      <c r="AO90" s="480"/>
      <c r="AP90" s="480"/>
      <c r="AQ90" s="480"/>
      <c r="AR90" s="480"/>
      <c r="AS90" s="480"/>
      <c r="AT90" s="481"/>
      <c r="AU90" s="482"/>
      <c r="AV90" s="483"/>
      <c r="AW90" s="483"/>
      <c r="AX90" s="484"/>
    </row>
    <row r="91" spans="1:50" ht="24.75" customHeight="1" x14ac:dyDescent="0.15">
      <c r="A91" s="234"/>
      <c r="B91" s="235"/>
      <c r="C91" s="235"/>
      <c r="D91" s="235"/>
      <c r="E91" s="235"/>
      <c r="F91" s="236"/>
      <c r="G91" s="467" t="s">
        <v>147</v>
      </c>
      <c r="H91" s="468"/>
      <c r="I91" s="468"/>
      <c r="J91" s="468"/>
      <c r="K91" s="469"/>
      <c r="L91" s="470" t="s">
        <v>148</v>
      </c>
      <c r="M91" s="471"/>
      <c r="N91" s="471"/>
      <c r="O91" s="471"/>
      <c r="P91" s="471"/>
      <c r="Q91" s="471"/>
      <c r="R91" s="471"/>
      <c r="S91" s="471"/>
      <c r="T91" s="471"/>
      <c r="U91" s="471"/>
      <c r="V91" s="471"/>
      <c r="W91" s="471"/>
      <c r="X91" s="472"/>
      <c r="Y91" s="473">
        <v>0.5</v>
      </c>
      <c r="Z91" s="474"/>
      <c r="AA91" s="474"/>
      <c r="AB91" s="474"/>
      <c r="AC91" s="476"/>
      <c r="AD91" s="477"/>
      <c r="AE91" s="477"/>
      <c r="AF91" s="477"/>
      <c r="AG91" s="478"/>
      <c r="AH91" s="479"/>
      <c r="AI91" s="480"/>
      <c r="AJ91" s="480"/>
      <c r="AK91" s="480"/>
      <c r="AL91" s="480"/>
      <c r="AM91" s="480"/>
      <c r="AN91" s="480"/>
      <c r="AO91" s="480"/>
      <c r="AP91" s="480"/>
      <c r="AQ91" s="480"/>
      <c r="AR91" s="480"/>
      <c r="AS91" s="480"/>
      <c r="AT91" s="481"/>
      <c r="AU91" s="482"/>
      <c r="AV91" s="483"/>
      <c r="AW91" s="483"/>
      <c r="AX91" s="484"/>
    </row>
    <row r="92" spans="1:50" ht="24.75" customHeight="1" x14ac:dyDescent="0.15">
      <c r="A92" s="234"/>
      <c r="B92" s="235"/>
      <c r="C92" s="235"/>
      <c r="D92" s="235"/>
      <c r="E92" s="235"/>
      <c r="F92" s="236"/>
      <c r="G92" s="467" t="s">
        <v>149</v>
      </c>
      <c r="H92" s="468"/>
      <c r="I92" s="468"/>
      <c r="J92" s="468"/>
      <c r="K92" s="469"/>
      <c r="L92" s="470" t="s">
        <v>150</v>
      </c>
      <c r="M92" s="471"/>
      <c r="N92" s="471"/>
      <c r="O92" s="471"/>
      <c r="P92" s="471"/>
      <c r="Q92" s="471"/>
      <c r="R92" s="471"/>
      <c r="S92" s="471"/>
      <c r="T92" s="471"/>
      <c r="U92" s="471"/>
      <c r="V92" s="471"/>
      <c r="W92" s="471"/>
      <c r="X92" s="472"/>
      <c r="Y92" s="473">
        <v>0.5</v>
      </c>
      <c r="Z92" s="474"/>
      <c r="AA92" s="474"/>
      <c r="AB92" s="474"/>
      <c r="AC92" s="500"/>
      <c r="AD92" s="501"/>
      <c r="AE92" s="501"/>
      <c r="AF92" s="501"/>
      <c r="AG92" s="502"/>
      <c r="AH92" s="503"/>
      <c r="AI92" s="504"/>
      <c r="AJ92" s="504"/>
      <c r="AK92" s="504"/>
      <c r="AL92" s="504"/>
      <c r="AM92" s="504"/>
      <c r="AN92" s="504"/>
      <c r="AO92" s="504"/>
      <c r="AP92" s="504"/>
      <c r="AQ92" s="504"/>
      <c r="AR92" s="504"/>
      <c r="AS92" s="504"/>
      <c r="AT92" s="505"/>
      <c r="AU92" s="506"/>
      <c r="AV92" s="507"/>
      <c r="AW92" s="507"/>
      <c r="AX92" s="508"/>
    </row>
    <row r="93" spans="1:50" ht="24.75" customHeight="1" x14ac:dyDescent="0.15">
      <c r="A93" s="234"/>
      <c r="B93" s="235"/>
      <c r="C93" s="235"/>
      <c r="D93" s="235"/>
      <c r="E93" s="235"/>
      <c r="F93" s="236"/>
      <c r="G93" s="467" t="s">
        <v>151</v>
      </c>
      <c r="H93" s="468"/>
      <c r="I93" s="468"/>
      <c r="J93" s="468"/>
      <c r="K93" s="469"/>
      <c r="L93" s="470" t="s">
        <v>152</v>
      </c>
      <c r="M93" s="498"/>
      <c r="N93" s="498"/>
      <c r="O93" s="498"/>
      <c r="P93" s="498"/>
      <c r="Q93" s="498"/>
      <c r="R93" s="498"/>
      <c r="S93" s="498"/>
      <c r="T93" s="498"/>
      <c r="U93" s="498"/>
      <c r="V93" s="498"/>
      <c r="W93" s="498"/>
      <c r="X93" s="499"/>
      <c r="Y93" s="473">
        <v>0.2</v>
      </c>
      <c r="Z93" s="474"/>
      <c r="AA93" s="474"/>
      <c r="AB93" s="474"/>
      <c r="AC93" s="476"/>
      <c r="AD93" s="477"/>
      <c r="AE93" s="477"/>
      <c r="AF93" s="477"/>
      <c r="AG93" s="478"/>
      <c r="AH93" s="479"/>
      <c r="AI93" s="480"/>
      <c r="AJ93" s="480"/>
      <c r="AK93" s="480"/>
      <c r="AL93" s="480"/>
      <c r="AM93" s="480"/>
      <c r="AN93" s="480"/>
      <c r="AO93" s="480"/>
      <c r="AP93" s="480"/>
      <c r="AQ93" s="480"/>
      <c r="AR93" s="480"/>
      <c r="AS93" s="480"/>
      <c r="AT93" s="481"/>
      <c r="AU93" s="482"/>
      <c r="AV93" s="483"/>
      <c r="AW93" s="483"/>
      <c r="AX93" s="484"/>
    </row>
    <row r="94" spans="1:50" ht="24.75" customHeight="1" x14ac:dyDescent="0.15">
      <c r="A94" s="234"/>
      <c r="B94" s="235"/>
      <c r="C94" s="235"/>
      <c r="D94" s="235"/>
      <c r="E94" s="235"/>
      <c r="F94" s="236"/>
      <c r="G94" s="467" t="s">
        <v>141</v>
      </c>
      <c r="H94" s="468"/>
      <c r="I94" s="468"/>
      <c r="J94" s="468"/>
      <c r="K94" s="469"/>
      <c r="L94" s="470" t="s">
        <v>153</v>
      </c>
      <c r="M94" s="498"/>
      <c r="N94" s="498"/>
      <c r="O94" s="498"/>
      <c r="P94" s="498"/>
      <c r="Q94" s="498"/>
      <c r="R94" s="498"/>
      <c r="S94" s="498"/>
      <c r="T94" s="498"/>
      <c r="U94" s="498"/>
      <c r="V94" s="498"/>
      <c r="W94" s="498"/>
      <c r="X94" s="499"/>
      <c r="Y94" s="473">
        <v>0.1</v>
      </c>
      <c r="Z94" s="474"/>
      <c r="AA94" s="474"/>
      <c r="AB94" s="474"/>
      <c r="AC94" s="476"/>
      <c r="AD94" s="477"/>
      <c r="AE94" s="477"/>
      <c r="AF94" s="477"/>
      <c r="AG94" s="478"/>
      <c r="AH94" s="479"/>
      <c r="AI94" s="480"/>
      <c r="AJ94" s="480"/>
      <c r="AK94" s="480"/>
      <c r="AL94" s="480"/>
      <c r="AM94" s="480"/>
      <c r="AN94" s="480"/>
      <c r="AO94" s="480"/>
      <c r="AP94" s="480"/>
      <c r="AQ94" s="480"/>
      <c r="AR94" s="480"/>
      <c r="AS94" s="480"/>
      <c r="AT94" s="481"/>
      <c r="AU94" s="482"/>
      <c r="AV94" s="483"/>
      <c r="AW94" s="483"/>
      <c r="AX94" s="484"/>
    </row>
    <row r="95" spans="1:50" ht="24.75" customHeight="1" x14ac:dyDescent="0.15">
      <c r="A95" s="234"/>
      <c r="B95" s="235"/>
      <c r="C95" s="235"/>
      <c r="D95" s="235"/>
      <c r="E95" s="235"/>
      <c r="F95" s="236"/>
      <c r="G95" s="509" t="s">
        <v>154</v>
      </c>
      <c r="H95" s="510"/>
      <c r="I95" s="510"/>
      <c r="J95" s="510"/>
      <c r="K95" s="511"/>
      <c r="L95" s="512" t="s">
        <v>155</v>
      </c>
      <c r="M95" s="513"/>
      <c r="N95" s="513"/>
      <c r="O95" s="513"/>
      <c r="P95" s="513"/>
      <c r="Q95" s="513"/>
      <c r="R95" s="513"/>
      <c r="S95" s="513"/>
      <c r="T95" s="513"/>
      <c r="U95" s="513"/>
      <c r="V95" s="513"/>
      <c r="W95" s="513"/>
      <c r="X95" s="514"/>
      <c r="Y95" s="515">
        <v>5</v>
      </c>
      <c r="Z95" s="516"/>
      <c r="AA95" s="516"/>
      <c r="AB95" s="516"/>
      <c r="AC95" s="517"/>
      <c r="AD95" s="518"/>
      <c r="AE95" s="518"/>
      <c r="AF95" s="518"/>
      <c r="AG95" s="519"/>
      <c r="AH95" s="520"/>
      <c r="AI95" s="521"/>
      <c r="AJ95" s="521"/>
      <c r="AK95" s="521"/>
      <c r="AL95" s="521"/>
      <c r="AM95" s="521"/>
      <c r="AN95" s="521"/>
      <c r="AO95" s="521"/>
      <c r="AP95" s="521"/>
      <c r="AQ95" s="521"/>
      <c r="AR95" s="521"/>
      <c r="AS95" s="521"/>
      <c r="AT95" s="522"/>
      <c r="AU95" s="523"/>
      <c r="AV95" s="524"/>
      <c r="AW95" s="524"/>
      <c r="AX95" s="525"/>
    </row>
    <row r="96" spans="1:50" ht="24.75" customHeight="1" x14ac:dyDescent="0.15">
      <c r="A96" s="234"/>
      <c r="B96" s="235"/>
      <c r="C96" s="235"/>
      <c r="D96" s="235"/>
      <c r="E96" s="235"/>
      <c r="F96" s="236"/>
      <c r="G96" s="530" t="s">
        <v>41</v>
      </c>
      <c r="H96" s="462"/>
      <c r="I96" s="462"/>
      <c r="J96" s="462"/>
      <c r="K96" s="462"/>
      <c r="L96" s="531"/>
      <c r="M96" s="532"/>
      <c r="N96" s="532"/>
      <c r="O96" s="532"/>
      <c r="P96" s="532"/>
      <c r="Q96" s="532"/>
      <c r="R96" s="532"/>
      <c r="S96" s="532"/>
      <c r="T96" s="532"/>
      <c r="U96" s="532"/>
      <c r="V96" s="532"/>
      <c r="W96" s="532"/>
      <c r="X96" s="533"/>
      <c r="Y96" s="534">
        <f>SUM(Y84:AB95)</f>
        <v>30.4</v>
      </c>
      <c r="Z96" s="535"/>
      <c r="AA96" s="535"/>
      <c r="AB96" s="536"/>
      <c r="AC96" s="530" t="s">
        <v>41</v>
      </c>
      <c r="AD96" s="462"/>
      <c r="AE96" s="462"/>
      <c r="AF96" s="462"/>
      <c r="AG96" s="462"/>
      <c r="AH96" s="531"/>
      <c r="AI96" s="532"/>
      <c r="AJ96" s="532"/>
      <c r="AK96" s="532"/>
      <c r="AL96" s="532"/>
      <c r="AM96" s="532"/>
      <c r="AN96" s="532"/>
      <c r="AO96" s="532"/>
      <c r="AP96" s="532"/>
      <c r="AQ96" s="532"/>
      <c r="AR96" s="532"/>
      <c r="AS96" s="532"/>
      <c r="AT96" s="533"/>
      <c r="AU96" s="534">
        <f>SUM(AU84:AX91)</f>
        <v>0</v>
      </c>
      <c r="AV96" s="535"/>
      <c r="AW96" s="535"/>
      <c r="AX96" s="537"/>
    </row>
    <row r="97" spans="1:50" ht="30" customHeight="1" x14ac:dyDescent="0.15">
      <c r="A97" s="234"/>
      <c r="B97" s="235"/>
      <c r="C97" s="235"/>
      <c r="D97" s="235"/>
      <c r="E97" s="235"/>
      <c r="F97" s="236"/>
      <c r="G97" s="526" t="s">
        <v>156</v>
      </c>
      <c r="H97" s="527"/>
      <c r="I97" s="527"/>
      <c r="J97" s="527"/>
      <c r="K97" s="527"/>
      <c r="L97" s="527"/>
      <c r="M97" s="527"/>
      <c r="N97" s="527"/>
      <c r="O97" s="527"/>
      <c r="P97" s="527"/>
      <c r="Q97" s="527"/>
      <c r="R97" s="527"/>
      <c r="S97" s="527"/>
      <c r="T97" s="527"/>
      <c r="U97" s="527"/>
      <c r="V97" s="527"/>
      <c r="W97" s="527"/>
      <c r="X97" s="527"/>
      <c r="Y97" s="527"/>
      <c r="Z97" s="527"/>
      <c r="AA97" s="527"/>
      <c r="AB97" s="528"/>
      <c r="AC97" s="526" t="s">
        <v>157</v>
      </c>
      <c r="AD97" s="527"/>
      <c r="AE97" s="527"/>
      <c r="AF97" s="527"/>
      <c r="AG97" s="527"/>
      <c r="AH97" s="527"/>
      <c r="AI97" s="527"/>
      <c r="AJ97" s="527"/>
      <c r="AK97" s="527"/>
      <c r="AL97" s="527"/>
      <c r="AM97" s="527"/>
      <c r="AN97" s="527"/>
      <c r="AO97" s="527"/>
      <c r="AP97" s="527"/>
      <c r="AQ97" s="527"/>
      <c r="AR97" s="527"/>
      <c r="AS97" s="527"/>
      <c r="AT97" s="527"/>
      <c r="AU97" s="527"/>
      <c r="AV97" s="527"/>
      <c r="AW97" s="527"/>
      <c r="AX97" s="529"/>
    </row>
    <row r="98" spans="1:50" ht="25.5" customHeight="1" x14ac:dyDescent="0.15">
      <c r="A98" s="234"/>
      <c r="B98" s="235"/>
      <c r="C98" s="235"/>
      <c r="D98" s="235"/>
      <c r="E98" s="235"/>
      <c r="F98" s="236"/>
      <c r="G98" s="460" t="s">
        <v>75</v>
      </c>
      <c r="H98" s="461"/>
      <c r="I98" s="461"/>
      <c r="J98" s="461"/>
      <c r="K98" s="461"/>
      <c r="L98" s="240" t="s">
        <v>132</v>
      </c>
      <c r="M98" s="462"/>
      <c r="N98" s="462"/>
      <c r="O98" s="462"/>
      <c r="P98" s="462"/>
      <c r="Q98" s="462"/>
      <c r="R98" s="462"/>
      <c r="S98" s="462"/>
      <c r="T98" s="462"/>
      <c r="U98" s="462"/>
      <c r="V98" s="462"/>
      <c r="W98" s="462"/>
      <c r="X98" s="463"/>
      <c r="Y98" s="464" t="s">
        <v>133</v>
      </c>
      <c r="Z98" s="465"/>
      <c r="AA98" s="465"/>
      <c r="AB98" s="466"/>
      <c r="AC98" s="460" t="s">
        <v>75</v>
      </c>
      <c r="AD98" s="461"/>
      <c r="AE98" s="461"/>
      <c r="AF98" s="461"/>
      <c r="AG98" s="461"/>
      <c r="AH98" s="240" t="s">
        <v>132</v>
      </c>
      <c r="AI98" s="462"/>
      <c r="AJ98" s="462"/>
      <c r="AK98" s="462"/>
      <c r="AL98" s="462"/>
      <c r="AM98" s="462"/>
      <c r="AN98" s="462"/>
      <c r="AO98" s="462"/>
      <c r="AP98" s="462"/>
      <c r="AQ98" s="462"/>
      <c r="AR98" s="462"/>
      <c r="AS98" s="462"/>
      <c r="AT98" s="463"/>
      <c r="AU98" s="464" t="s">
        <v>133</v>
      </c>
      <c r="AV98" s="465"/>
      <c r="AW98" s="465"/>
      <c r="AX98" s="485"/>
    </row>
    <row r="99" spans="1:50" ht="24.75" customHeight="1" x14ac:dyDescent="0.15">
      <c r="A99" s="234"/>
      <c r="B99" s="235"/>
      <c r="C99" s="235"/>
      <c r="D99" s="235"/>
      <c r="E99" s="235"/>
      <c r="F99" s="236"/>
      <c r="G99" s="486" t="s">
        <v>158</v>
      </c>
      <c r="H99" s="487"/>
      <c r="I99" s="487"/>
      <c r="J99" s="487"/>
      <c r="K99" s="488"/>
      <c r="L99" s="489" t="s">
        <v>159</v>
      </c>
      <c r="M99" s="538"/>
      <c r="N99" s="538"/>
      <c r="O99" s="538"/>
      <c r="P99" s="538"/>
      <c r="Q99" s="538"/>
      <c r="R99" s="538"/>
      <c r="S99" s="538"/>
      <c r="T99" s="538"/>
      <c r="U99" s="538"/>
      <c r="V99" s="538"/>
      <c r="W99" s="538"/>
      <c r="X99" s="539"/>
      <c r="Y99" s="495">
        <v>1.8</v>
      </c>
      <c r="Z99" s="496"/>
      <c r="AA99" s="496"/>
      <c r="AB99" s="540"/>
      <c r="AC99" s="486"/>
      <c r="AD99" s="487"/>
      <c r="AE99" s="487"/>
      <c r="AF99" s="487"/>
      <c r="AG99" s="488"/>
      <c r="AH99" s="489"/>
      <c r="AI99" s="538"/>
      <c r="AJ99" s="538"/>
      <c r="AK99" s="538"/>
      <c r="AL99" s="538"/>
      <c r="AM99" s="538"/>
      <c r="AN99" s="538"/>
      <c r="AO99" s="538"/>
      <c r="AP99" s="538"/>
      <c r="AQ99" s="538"/>
      <c r="AR99" s="538"/>
      <c r="AS99" s="538"/>
      <c r="AT99" s="539"/>
      <c r="AU99" s="495"/>
      <c r="AV99" s="496"/>
      <c r="AW99" s="496"/>
      <c r="AX99" s="497"/>
    </row>
    <row r="100" spans="1:50" ht="24.75" customHeight="1" x14ac:dyDescent="0.15">
      <c r="A100" s="234"/>
      <c r="B100" s="235"/>
      <c r="C100" s="235"/>
      <c r="D100" s="235"/>
      <c r="E100" s="235"/>
      <c r="F100" s="236"/>
      <c r="G100" s="530" t="s">
        <v>41</v>
      </c>
      <c r="H100" s="462"/>
      <c r="I100" s="462"/>
      <c r="J100" s="462"/>
      <c r="K100" s="462"/>
      <c r="L100" s="531"/>
      <c r="M100" s="532"/>
      <c r="N100" s="532"/>
      <c r="O100" s="532"/>
      <c r="P100" s="532"/>
      <c r="Q100" s="532"/>
      <c r="R100" s="532"/>
      <c r="S100" s="532"/>
      <c r="T100" s="532"/>
      <c r="U100" s="532"/>
      <c r="V100" s="532"/>
      <c r="W100" s="532"/>
      <c r="X100" s="533"/>
      <c r="Y100" s="534">
        <f>SUM(Y99)</f>
        <v>1.8</v>
      </c>
      <c r="Z100" s="535"/>
      <c r="AA100" s="535"/>
      <c r="AB100" s="536"/>
      <c r="AC100" s="476"/>
      <c r="AD100" s="477"/>
      <c r="AE100" s="477"/>
      <c r="AF100" s="477"/>
      <c r="AG100" s="478"/>
      <c r="AH100" s="479"/>
      <c r="AI100" s="480"/>
      <c r="AJ100" s="480"/>
      <c r="AK100" s="480"/>
      <c r="AL100" s="480"/>
      <c r="AM100" s="480"/>
      <c r="AN100" s="480"/>
      <c r="AO100" s="480"/>
      <c r="AP100" s="480"/>
      <c r="AQ100" s="480"/>
      <c r="AR100" s="480"/>
      <c r="AS100" s="480"/>
      <c r="AT100" s="481"/>
      <c r="AU100" s="482"/>
      <c r="AV100" s="483"/>
      <c r="AW100" s="483"/>
      <c r="AX100" s="484"/>
    </row>
    <row r="101" spans="1:50" ht="24.75" customHeight="1" x14ac:dyDescent="0.15">
      <c r="A101" s="234"/>
      <c r="B101" s="235"/>
      <c r="C101" s="235"/>
      <c r="D101" s="235"/>
      <c r="E101" s="235"/>
      <c r="F101" s="236"/>
      <c r="G101" s="526" t="s">
        <v>160</v>
      </c>
      <c r="H101" s="527"/>
      <c r="I101" s="527"/>
      <c r="J101" s="527"/>
      <c r="K101" s="527"/>
      <c r="L101" s="527"/>
      <c r="M101" s="527"/>
      <c r="N101" s="527"/>
      <c r="O101" s="527"/>
      <c r="P101" s="527"/>
      <c r="Q101" s="527"/>
      <c r="R101" s="527"/>
      <c r="S101" s="527"/>
      <c r="T101" s="527"/>
      <c r="U101" s="527"/>
      <c r="V101" s="527"/>
      <c r="W101" s="527"/>
      <c r="X101" s="527"/>
      <c r="Y101" s="527"/>
      <c r="Z101" s="527"/>
      <c r="AA101" s="527"/>
      <c r="AB101" s="528"/>
      <c r="AC101" s="476"/>
      <c r="AD101" s="477"/>
      <c r="AE101" s="477"/>
      <c r="AF101" s="477"/>
      <c r="AG101" s="478"/>
      <c r="AH101" s="479"/>
      <c r="AI101" s="480"/>
      <c r="AJ101" s="480"/>
      <c r="AK101" s="480"/>
      <c r="AL101" s="480"/>
      <c r="AM101" s="480"/>
      <c r="AN101" s="480"/>
      <c r="AO101" s="480"/>
      <c r="AP101" s="480"/>
      <c r="AQ101" s="480"/>
      <c r="AR101" s="480"/>
      <c r="AS101" s="480"/>
      <c r="AT101" s="481"/>
      <c r="AU101" s="482"/>
      <c r="AV101" s="483"/>
      <c r="AW101" s="483"/>
      <c r="AX101" s="484"/>
    </row>
    <row r="102" spans="1:50" ht="24.75" customHeight="1" x14ac:dyDescent="0.15">
      <c r="A102" s="234"/>
      <c r="B102" s="235"/>
      <c r="C102" s="235"/>
      <c r="D102" s="235"/>
      <c r="E102" s="235"/>
      <c r="F102" s="236"/>
      <c r="G102" s="460" t="s">
        <v>75</v>
      </c>
      <c r="H102" s="461"/>
      <c r="I102" s="461"/>
      <c r="J102" s="461"/>
      <c r="K102" s="461"/>
      <c r="L102" s="240" t="s">
        <v>132</v>
      </c>
      <c r="M102" s="462"/>
      <c r="N102" s="462"/>
      <c r="O102" s="462"/>
      <c r="P102" s="462"/>
      <c r="Q102" s="462"/>
      <c r="R102" s="462"/>
      <c r="S102" s="462"/>
      <c r="T102" s="462"/>
      <c r="U102" s="462"/>
      <c r="V102" s="462"/>
      <c r="W102" s="462"/>
      <c r="X102" s="463"/>
      <c r="Y102" s="464" t="s">
        <v>133</v>
      </c>
      <c r="Z102" s="465"/>
      <c r="AA102" s="465"/>
      <c r="AB102" s="466"/>
      <c r="AC102" s="476"/>
      <c r="AD102" s="477"/>
      <c r="AE102" s="477"/>
      <c r="AF102" s="477"/>
      <c r="AG102" s="478"/>
      <c r="AH102" s="479"/>
      <c r="AI102" s="480"/>
      <c r="AJ102" s="480"/>
      <c r="AK102" s="480"/>
      <c r="AL102" s="480"/>
      <c r="AM102" s="480"/>
      <c r="AN102" s="480"/>
      <c r="AO102" s="480"/>
      <c r="AP102" s="480"/>
      <c r="AQ102" s="480"/>
      <c r="AR102" s="480"/>
      <c r="AS102" s="480"/>
      <c r="AT102" s="481"/>
      <c r="AU102" s="482"/>
      <c r="AV102" s="483"/>
      <c r="AW102" s="483"/>
      <c r="AX102" s="484"/>
    </row>
    <row r="103" spans="1:50" ht="24.75" customHeight="1" x14ac:dyDescent="0.15">
      <c r="A103" s="234"/>
      <c r="B103" s="235"/>
      <c r="C103" s="235"/>
      <c r="D103" s="235"/>
      <c r="E103" s="235"/>
      <c r="F103" s="236"/>
      <c r="G103" s="486" t="s">
        <v>161</v>
      </c>
      <c r="H103" s="487"/>
      <c r="I103" s="487"/>
      <c r="J103" s="487"/>
      <c r="K103" s="488"/>
      <c r="L103" s="470" t="s">
        <v>162</v>
      </c>
      <c r="M103" s="471"/>
      <c r="N103" s="471"/>
      <c r="O103" s="471"/>
      <c r="P103" s="471"/>
      <c r="Q103" s="471"/>
      <c r="R103" s="471"/>
      <c r="S103" s="471"/>
      <c r="T103" s="471"/>
      <c r="U103" s="471"/>
      <c r="V103" s="471"/>
      <c r="W103" s="471"/>
      <c r="X103" s="472"/>
      <c r="Y103" s="492">
        <v>1.9</v>
      </c>
      <c r="Z103" s="493"/>
      <c r="AA103" s="493"/>
      <c r="AB103" s="541"/>
      <c r="AC103" s="476"/>
      <c r="AD103" s="477"/>
      <c r="AE103" s="477"/>
      <c r="AF103" s="477"/>
      <c r="AG103" s="478"/>
      <c r="AH103" s="479"/>
      <c r="AI103" s="480"/>
      <c r="AJ103" s="480"/>
      <c r="AK103" s="480"/>
      <c r="AL103" s="480"/>
      <c r="AM103" s="480"/>
      <c r="AN103" s="480"/>
      <c r="AO103" s="480"/>
      <c r="AP103" s="480"/>
      <c r="AQ103" s="480"/>
      <c r="AR103" s="480"/>
      <c r="AS103" s="480"/>
      <c r="AT103" s="481"/>
      <c r="AU103" s="482"/>
      <c r="AV103" s="483"/>
      <c r="AW103" s="483"/>
      <c r="AX103" s="484"/>
    </row>
    <row r="104" spans="1:50" ht="24.75" customHeight="1" x14ac:dyDescent="0.15">
      <c r="A104" s="234"/>
      <c r="B104" s="235"/>
      <c r="C104" s="235"/>
      <c r="D104" s="235"/>
      <c r="E104" s="235"/>
      <c r="F104" s="236"/>
      <c r="G104" s="530" t="s">
        <v>41</v>
      </c>
      <c r="H104" s="462"/>
      <c r="I104" s="462"/>
      <c r="J104" s="462"/>
      <c r="K104" s="462"/>
      <c r="L104" s="531"/>
      <c r="M104" s="532"/>
      <c r="N104" s="532"/>
      <c r="O104" s="532"/>
      <c r="P104" s="532"/>
      <c r="Q104" s="532"/>
      <c r="R104" s="532"/>
      <c r="S104" s="532"/>
      <c r="T104" s="532"/>
      <c r="U104" s="532"/>
      <c r="V104" s="532"/>
      <c r="W104" s="532"/>
      <c r="X104" s="533"/>
      <c r="Y104" s="534">
        <f>SUM(Y103)</f>
        <v>1.9</v>
      </c>
      <c r="Z104" s="535"/>
      <c r="AA104" s="535"/>
      <c r="AB104" s="536"/>
      <c r="AC104" s="476"/>
      <c r="AD104" s="477"/>
      <c r="AE104" s="477"/>
      <c r="AF104" s="477"/>
      <c r="AG104" s="478"/>
      <c r="AH104" s="479"/>
      <c r="AI104" s="480"/>
      <c r="AJ104" s="480"/>
      <c r="AK104" s="480"/>
      <c r="AL104" s="480"/>
      <c r="AM104" s="480"/>
      <c r="AN104" s="480"/>
      <c r="AO104" s="480"/>
      <c r="AP104" s="480"/>
      <c r="AQ104" s="480"/>
      <c r="AR104" s="480"/>
      <c r="AS104" s="480"/>
      <c r="AT104" s="481"/>
      <c r="AU104" s="482"/>
      <c r="AV104" s="483"/>
      <c r="AW104" s="483"/>
      <c r="AX104" s="484"/>
    </row>
    <row r="105" spans="1:50" ht="24.75" customHeight="1" x14ac:dyDescent="0.15">
      <c r="A105" s="234"/>
      <c r="B105" s="235"/>
      <c r="C105" s="235"/>
      <c r="D105" s="235"/>
      <c r="E105" s="235"/>
      <c r="F105" s="236"/>
      <c r="G105" s="526" t="s">
        <v>163</v>
      </c>
      <c r="H105" s="527"/>
      <c r="I105" s="527"/>
      <c r="J105" s="527"/>
      <c r="K105" s="527"/>
      <c r="L105" s="527"/>
      <c r="M105" s="527"/>
      <c r="N105" s="527"/>
      <c r="O105" s="527"/>
      <c r="P105" s="527"/>
      <c r="Q105" s="527"/>
      <c r="R105" s="527"/>
      <c r="S105" s="527"/>
      <c r="T105" s="527"/>
      <c r="U105" s="527"/>
      <c r="V105" s="527"/>
      <c r="W105" s="527"/>
      <c r="X105" s="527"/>
      <c r="Y105" s="527"/>
      <c r="Z105" s="527"/>
      <c r="AA105" s="527"/>
      <c r="AB105" s="528"/>
      <c r="AC105" s="476"/>
      <c r="AD105" s="477"/>
      <c r="AE105" s="477"/>
      <c r="AF105" s="477"/>
      <c r="AG105" s="478"/>
      <c r="AH105" s="479"/>
      <c r="AI105" s="480"/>
      <c r="AJ105" s="480"/>
      <c r="AK105" s="480"/>
      <c r="AL105" s="480"/>
      <c r="AM105" s="480"/>
      <c r="AN105" s="480"/>
      <c r="AO105" s="480"/>
      <c r="AP105" s="480"/>
      <c r="AQ105" s="480"/>
      <c r="AR105" s="480"/>
      <c r="AS105" s="480"/>
      <c r="AT105" s="481"/>
      <c r="AU105" s="482"/>
      <c r="AV105" s="483"/>
      <c r="AW105" s="483"/>
      <c r="AX105" s="484"/>
    </row>
    <row r="106" spans="1:50" ht="24.75" customHeight="1" x14ac:dyDescent="0.15">
      <c r="A106" s="234"/>
      <c r="B106" s="235"/>
      <c r="C106" s="235"/>
      <c r="D106" s="235"/>
      <c r="E106" s="235"/>
      <c r="F106" s="236"/>
      <c r="G106" s="460" t="s">
        <v>75</v>
      </c>
      <c r="H106" s="461"/>
      <c r="I106" s="461"/>
      <c r="J106" s="461"/>
      <c r="K106" s="461"/>
      <c r="L106" s="240" t="s">
        <v>132</v>
      </c>
      <c r="M106" s="462"/>
      <c r="N106" s="462"/>
      <c r="O106" s="462"/>
      <c r="P106" s="462"/>
      <c r="Q106" s="462"/>
      <c r="R106" s="462"/>
      <c r="S106" s="462"/>
      <c r="T106" s="462"/>
      <c r="U106" s="462"/>
      <c r="V106" s="462"/>
      <c r="W106" s="462"/>
      <c r="X106" s="463"/>
      <c r="Y106" s="464" t="s">
        <v>133</v>
      </c>
      <c r="Z106" s="465"/>
      <c r="AA106" s="465"/>
      <c r="AB106" s="466"/>
      <c r="AC106" s="517"/>
      <c r="AD106" s="518"/>
      <c r="AE106" s="518"/>
      <c r="AF106" s="518"/>
      <c r="AG106" s="519"/>
      <c r="AH106" s="520"/>
      <c r="AI106" s="521"/>
      <c r="AJ106" s="521"/>
      <c r="AK106" s="521"/>
      <c r="AL106" s="521"/>
      <c r="AM106" s="521"/>
      <c r="AN106" s="521"/>
      <c r="AO106" s="521"/>
      <c r="AP106" s="521"/>
      <c r="AQ106" s="521"/>
      <c r="AR106" s="521"/>
      <c r="AS106" s="521"/>
      <c r="AT106" s="522"/>
      <c r="AU106" s="523"/>
      <c r="AV106" s="524"/>
      <c r="AW106" s="524"/>
      <c r="AX106" s="525"/>
    </row>
    <row r="107" spans="1:50" ht="24.75" customHeight="1" x14ac:dyDescent="0.15">
      <c r="A107" s="234"/>
      <c r="B107" s="235"/>
      <c r="C107" s="235"/>
      <c r="D107" s="235"/>
      <c r="E107" s="235"/>
      <c r="F107" s="236"/>
      <c r="G107" s="486" t="s">
        <v>164</v>
      </c>
      <c r="H107" s="487"/>
      <c r="I107" s="487"/>
      <c r="J107" s="487"/>
      <c r="K107" s="488"/>
      <c r="L107" s="489" t="s">
        <v>165</v>
      </c>
      <c r="M107" s="538"/>
      <c r="N107" s="538"/>
      <c r="O107" s="538"/>
      <c r="P107" s="538"/>
      <c r="Q107" s="538"/>
      <c r="R107" s="538"/>
      <c r="S107" s="538"/>
      <c r="T107" s="538"/>
      <c r="U107" s="538"/>
      <c r="V107" s="538"/>
      <c r="W107" s="538"/>
      <c r="X107" s="539"/>
      <c r="Y107" s="495">
        <v>2.8</v>
      </c>
      <c r="Z107" s="496"/>
      <c r="AA107" s="496"/>
      <c r="AB107" s="540"/>
      <c r="AC107" s="530" t="s">
        <v>41</v>
      </c>
      <c r="AD107" s="462"/>
      <c r="AE107" s="462"/>
      <c r="AF107" s="462"/>
      <c r="AG107" s="462"/>
      <c r="AH107" s="531"/>
      <c r="AI107" s="532"/>
      <c r="AJ107" s="532"/>
      <c r="AK107" s="532"/>
      <c r="AL107" s="532"/>
      <c r="AM107" s="532"/>
      <c r="AN107" s="532"/>
      <c r="AO107" s="532"/>
      <c r="AP107" s="532"/>
      <c r="AQ107" s="532"/>
      <c r="AR107" s="532"/>
      <c r="AS107" s="532"/>
      <c r="AT107" s="533"/>
      <c r="AU107" s="534">
        <f>SUM(AU99:AX106)</f>
        <v>0</v>
      </c>
      <c r="AV107" s="535"/>
      <c r="AW107" s="535"/>
      <c r="AX107" s="537"/>
    </row>
    <row r="108" spans="1:50" ht="30" customHeight="1" x14ac:dyDescent="0.15">
      <c r="A108" s="234"/>
      <c r="B108" s="235"/>
      <c r="C108" s="235"/>
      <c r="D108" s="235"/>
      <c r="E108" s="235"/>
      <c r="F108" s="236"/>
      <c r="G108" s="530" t="s">
        <v>41</v>
      </c>
      <c r="H108" s="462"/>
      <c r="I108" s="462"/>
      <c r="J108" s="462"/>
      <c r="K108" s="462"/>
      <c r="L108" s="531"/>
      <c r="M108" s="532"/>
      <c r="N108" s="532"/>
      <c r="O108" s="532"/>
      <c r="P108" s="532"/>
      <c r="Q108" s="532"/>
      <c r="R108" s="532"/>
      <c r="S108" s="532"/>
      <c r="T108" s="532"/>
      <c r="U108" s="532"/>
      <c r="V108" s="532"/>
      <c r="W108" s="532"/>
      <c r="X108" s="533"/>
      <c r="Y108" s="534">
        <f>SUM(Y107)</f>
        <v>2.8</v>
      </c>
      <c r="Z108" s="535"/>
      <c r="AA108" s="535"/>
      <c r="AB108" s="542"/>
      <c r="AC108" s="526" t="s">
        <v>166</v>
      </c>
      <c r="AD108" s="527"/>
      <c r="AE108" s="527"/>
      <c r="AF108" s="527"/>
      <c r="AG108" s="527"/>
      <c r="AH108" s="527"/>
      <c r="AI108" s="527"/>
      <c r="AJ108" s="527"/>
      <c r="AK108" s="527"/>
      <c r="AL108" s="527"/>
      <c r="AM108" s="527"/>
      <c r="AN108" s="527"/>
      <c r="AO108" s="527"/>
      <c r="AP108" s="527"/>
      <c r="AQ108" s="527"/>
      <c r="AR108" s="527"/>
      <c r="AS108" s="527"/>
      <c r="AT108" s="527"/>
      <c r="AU108" s="527"/>
      <c r="AV108" s="527"/>
      <c r="AW108" s="527"/>
      <c r="AX108" s="529"/>
    </row>
    <row r="109" spans="1:50" ht="24.75" customHeight="1" x14ac:dyDescent="0.15">
      <c r="A109" s="234"/>
      <c r="B109" s="235"/>
      <c r="C109" s="235"/>
      <c r="D109" s="235"/>
      <c r="E109" s="235"/>
      <c r="F109" s="236"/>
      <c r="G109" s="543" t="s">
        <v>167</v>
      </c>
      <c r="H109" s="544"/>
      <c r="I109" s="544"/>
      <c r="J109" s="544"/>
      <c r="K109" s="544"/>
      <c r="L109" s="544"/>
      <c r="M109" s="544"/>
      <c r="N109" s="544"/>
      <c r="O109" s="544"/>
      <c r="P109" s="544"/>
      <c r="Q109" s="544"/>
      <c r="R109" s="544"/>
      <c r="S109" s="544"/>
      <c r="T109" s="544"/>
      <c r="U109" s="544"/>
      <c r="V109" s="544"/>
      <c r="W109" s="544"/>
      <c r="X109" s="544"/>
      <c r="Y109" s="544"/>
      <c r="Z109" s="544"/>
      <c r="AA109" s="544"/>
      <c r="AB109" s="545"/>
      <c r="AC109" s="460" t="s">
        <v>75</v>
      </c>
      <c r="AD109" s="461"/>
      <c r="AE109" s="461"/>
      <c r="AF109" s="461"/>
      <c r="AG109" s="461"/>
      <c r="AH109" s="240" t="s">
        <v>132</v>
      </c>
      <c r="AI109" s="462"/>
      <c r="AJ109" s="462"/>
      <c r="AK109" s="462"/>
      <c r="AL109" s="462"/>
      <c r="AM109" s="462"/>
      <c r="AN109" s="462"/>
      <c r="AO109" s="462"/>
      <c r="AP109" s="462"/>
      <c r="AQ109" s="462"/>
      <c r="AR109" s="462"/>
      <c r="AS109" s="462"/>
      <c r="AT109" s="463"/>
      <c r="AU109" s="464" t="s">
        <v>133</v>
      </c>
      <c r="AV109" s="465"/>
      <c r="AW109" s="465"/>
      <c r="AX109" s="485"/>
    </row>
    <row r="110" spans="1:50" ht="24.75" customHeight="1" x14ac:dyDescent="0.15">
      <c r="A110" s="234"/>
      <c r="B110" s="235"/>
      <c r="C110" s="235"/>
      <c r="D110" s="235"/>
      <c r="E110" s="235"/>
      <c r="F110" s="236"/>
      <c r="G110" s="460" t="s">
        <v>75</v>
      </c>
      <c r="H110" s="461"/>
      <c r="I110" s="461"/>
      <c r="J110" s="461"/>
      <c r="K110" s="461"/>
      <c r="L110" s="240" t="s">
        <v>132</v>
      </c>
      <c r="M110" s="462"/>
      <c r="N110" s="462"/>
      <c r="O110" s="462"/>
      <c r="P110" s="462"/>
      <c r="Q110" s="462"/>
      <c r="R110" s="462"/>
      <c r="S110" s="462"/>
      <c r="T110" s="462"/>
      <c r="U110" s="462"/>
      <c r="V110" s="462"/>
      <c r="W110" s="462"/>
      <c r="X110" s="463"/>
      <c r="Y110" s="464" t="s">
        <v>133</v>
      </c>
      <c r="Z110" s="465"/>
      <c r="AA110" s="465"/>
      <c r="AB110" s="485"/>
      <c r="AC110" s="486"/>
      <c r="AD110" s="487"/>
      <c r="AE110" s="487"/>
      <c r="AF110" s="487"/>
      <c r="AG110" s="488"/>
      <c r="AH110" s="489"/>
      <c r="AI110" s="538"/>
      <c r="AJ110" s="538"/>
      <c r="AK110" s="538"/>
      <c r="AL110" s="538"/>
      <c r="AM110" s="538"/>
      <c r="AN110" s="538"/>
      <c r="AO110" s="538"/>
      <c r="AP110" s="538"/>
      <c r="AQ110" s="538"/>
      <c r="AR110" s="538"/>
      <c r="AS110" s="538"/>
      <c r="AT110" s="539"/>
      <c r="AU110" s="495"/>
      <c r="AV110" s="496"/>
      <c r="AW110" s="496"/>
      <c r="AX110" s="497"/>
    </row>
    <row r="111" spans="1:50" ht="24.75" customHeight="1" x14ac:dyDescent="0.15">
      <c r="A111" s="234"/>
      <c r="B111" s="235"/>
      <c r="C111" s="235"/>
      <c r="D111" s="235"/>
      <c r="E111" s="235"/>
      <c r="F111" s="236"/>
      <c r="G111" s="486" t="s">
        <v>164</v>
      </c>
      <c r="H111" s="487"/>
      <c r="I111" s="487"/>
      <c r="J111" s="487"/>
      <c r="K111" s="488"/>
      <c r="L111" s="489" t="s">
        <v>168</v>
      </c>
      <c r="M111" s="490"/>
      <c r="N111" s="490"/>
      <c r="O111" s="490"/>
      <c r="P111" s="490"/>
      <c r="Q111" s="490"/>
      <c r="R111" s="490"/>
      <c r="S111" s="490"/>
      <c r="T111" s="490"/>
      <c r="U111" s="490"/>
      <c r="V111" s="490"/>
      <c r="W111" s="490"/>
      <c r="X111" s="491"/>
      <c r="Y111" s="495">
        <v>0.8</v>
      </c>
      <c r="Z111" s="496"/>
      <c r="AA111" s="496"/>
      <c r="AB111" s="497"/>
      <c r="AC111" s="476"/>
      <c r="AD111" s="477"/>
      <c r="AE111" s="477"/>
      <c r="AF111" s="477"/>
      <c r="AG111" s="478"/>
      <c r="AH111" s="479"/>
      <c r="AI111" s="480"/>
      <c r="AJ111" s="480"/>
      <c r="AK111" s="480"/>
      <c r="AL111" s="480"/>
      <c r="AM111" s="480"/>
      <c r="AN111" s="480"/>
      <c r="AO111" s="480"/>
      <c r="AP111" s="480"/>
      <c r="AQ111" s="480"/>
      <c r="AR111" s="480"/>
      <c r="AS111" s="480"/>
      <c r="AT111" s="481"/>
      <c r="AU111" s="482"/>
      <c r="AV111" s="483"/>
      <c r="AW111" s="483"/>
      <c r="AX111" s="484"/>
    </row>
    <row r="112" spans="1:50" ht="24.75" customHeight="1" x14ac:dyDescent="0.15">
      <c r="A112" s="234"/>
      <c r="B112" s="235"/>
      <c r="C112" s="235"/>
      <c r="D112" s="235"/>
      <c r="E112" s="235"/>
      <c r="F112" s="236"/>
      <c r="G112" s="530" t="s">
        <v>41</v>
      </c>
      <c r="H112" s="462"/>
      <c r="I112" s="462"/>
      <c r="J112" s="462"/>
      <c r="K112" s="462"/>
      <c r="L112" s="531"/>
      <c r="M112" s="532"/>
      <c r="N112" s="532"/>
      <c r="O112" s="532"/>
      <c r="P112" s="532"/>
      <c r="Q112" s="532"/>
      <c r="R112" s="532"/>
      <c r="S112" s="532"/>
      <c r="T112" s="532"/>
      <c r="U112" s="532"/>
      <c r="V112" s="532"/>
      <c r="W112" s="532"/>
      <c r="X112" s="533"/>
      <c r="Y112" s="534">
        <f>SUM(Y111)</f>
        <v>0.8</v>
      </c>
      <c r="Z112" s="535"/>
      <c r="AA112" s="535"/>
      <c r="AB112" s="537"/>
      <c r="AC112" s="476"/>
      <c r="AD112" s="477"/>
      <c r="AE112" s="477"/>
      <c r="AF112" s="477"/>
      <c r="AG112" s="478"/>
      <c r="AH112" s="479"/>
      <c r="AI112" s="480"/>
      <c r="AJ112" s="480"/>
      <c r="AK112" s="480"/>
      <c r="AL112" s="480"/>
      <c r="AM112" s="480"/>
      <c r="AN112" s="480"/>
      <c r="AO112" s="480"/>
      <c r="AP112" s="480"/>
      <c r="AQ112" s="480"/>
      <c r="AR112" s="480"/>
      <c r="AS112" s="480"/>
      <c r="AT112" s="481"/>
      <c r="AU112" s="482"/>
      <c r="AV112" s="483"/>
      <c r="AW112" s="483"/>
      <c r="AX112" s="484"/>
    </row>
    <row r="113" spans="1:50" ht="24.75" customHeight="1" x14ac:dyDescent="0.15">
      <c r="A113" s="234"/>
      <c r="B113" s="235"/>
      <c r="C113" s="235"/>
      <c r="D113" s="235"/>
      <c r="E113" s="235"/>
      <c r="F113" s="236"/>
      <c r="G113" s="526" t="s">
        <v>169</v>
      </c>
      <c r="H113" s="527"/>
      <c r="I113" s="527"/>
      <c r="J113" s="527"/>
      <c r="K113" s="527"/>
      <c r="L113" s="527"/>
      <c r="M113" s="527"/>
      <c r="N113" s="527"/>
      <c r="O113" s="527"/>
      <c r="P113" s="527"/>
      <c r="Q113" s="527"/>
      <c r="R113" s="527"/>
      <c r="S113" s="527"/>
      <c r="T113" s="527"/>
      <c r="U113" s="527"/>
      <c r="V113" s="527"/>
      <c r="W113" s="527"/>
      <c r="X113" s="527"/>
      <c r="Y113" s="527"/>
      <c r="Z113" s="527"/>
      <c r="AA113" s="527"/>
      <c r="AB113" s="529"/>
      <c r="AC113" s="476"/>
      <c r="AD113" s="477"/>
      <c r="AE113" s="477"/>
      <c r="AF113" s="477"/>
      <c r="AG113" s="478"/>
      <c r="AH113" s="479"/>
      <c r="AI113" s="480"/>
      <c r="AJ113" s="480"/>
      <c r="AK113" s="480"/>
      <c r="AL113" s="480"/>
      <c r="AM113" s="480"/>
      <c r="AN113" s="480"/>
      <c r="AO113" s="480"/>
      <c r="AP113" s="480"/>
      <c r="AQ113" s="480"/>
      <c r="AR113" s="480"/>
      <c r="AS113" s="480"/>
      <c r="AT113" s="481"/>
      <c r="AU113" s="482"/>
      <c r="AV113" s="483"/>
      <c r="AW113" s="483"/>
      <c r="AX113" s="484"/>
    </row>
    <row r="114" spans="1:50" ht="24.75" customHeight="1" x14ac:dyDescent="0.15">
      <c r="A114" s="234"/>
      <c r="B114" s="235"/>
      <c r="C114" s="235"/>
      <c r="D114" s="235"/>
      <c r="E114" s="235"/>
      <c r="F114" s="236"/>
      <c r="G114" s="460" t="s">
        <v>75</v>
      </c>
      <c r="H114" s="461"/>
      <c r="I114" s="461"/>
      <c r="J114" s="461"/>
      <c r="K114" s="461"/>
      <c r="L114" s="240" t="s">
        <v>132</v>
      </c>
      <c r="M114" s="462"/>
      <c r="N114" s="462"/>
      <c r="O114" s="462"/>
      <c r="P114" s="462"/>
      <c r="Q114" s="462"/>
      <c r="R114" s="462"/>
      <c r="S114" s="462"/>
      <c r="T114" s="462"/>
      <c r="U114" s="462"/>
      <c r="V114" s="462"/>
      <c r="W114" s="462"/>
      <c r="X114" s="463"/>
      <c r="Y114" s="464" t="s">
        <v>133</v>
      </c>
      <c r="Z114" s="465"/>
      <c r="AA114" s="465"/>
      <c r="AB114" s="485"/>
      <c r="AC114" s="476"/>
      <c r="AD114" s="477"/>
      <c r="AE114" s="477"/>
      <c r="AF114" s="477"/>
      <c r="AG114" s="478"/>
      <c r="AH114" s="479"/>
      <c r="AI114" s="480"/>
      <c r="AJ114" s="480"/>
      <c r="AK114" s="480"/>
      <c r="AL114" s="480"/>
      <c r="AM114" s="480"/>
      <c r="AN114" s="480"/>
      <c r="AO114" s="480"/>
      <c r="AP114" s="480"/>
      <c r="AQ114" s="480"/>
      <c r="AR114" s="480"/>
      <c r="AS114" s="480"/>
      <c r="AT114" s="481"/>
      <c r="AU114" s="482"/>
      <c r="AV114" s="483"/>
      <c r="AW114" s="483"/>
      <c r="AX114" s="484"/>
    </row>
    <row r="115" spans="1:50" ht="24.75" customHeight="1" x14ac:dyDescent="0.15">
      <c r="A115" s="234"/>
      <c r="B115" s="235"/>
      <c r="C115" s="235"/>
      <c r="D115" s="235"/>
      <c r="E115" s="235"/>
      <c r="F115" s="236"/>
      <c r="G115" s="486" t="s">
        <v>170</v>
      </c>
      <c r="H115" s="487"/>
      <c r="I115" s="487"/>
      <c r="J115" s="487"/>
      <c r="K115" s="488"/>
      <c r="L115" s="489" t="s">
        <v>171</v>
      </c>
      <c r="M115" s="538"/>
      <c r="N115" s="538"/>
      <c r="O115" s="538"/>
      <c r="P115" s="538"/>
      <c r="Q115" s="538"/>
      <c r="R115" s="538"/>
      <c r="S115" s="538"/>
      <c r="T115" s="538"/>
      <c r="U115" s="538"/>
      <c r="V115" s="538"/>
      <c r="W115" s="538"/>
      <c r="X115" s="539"/>
      <c r="Y115" s="495">
        <v>0.5</v>
      </c>
      <c r="Z115" s="496"/>
      <c r="AA115" s="496"/>
      <c r="AB115" s="497"/>
      <c r="AC115" s="476"/>
      <c r="AD115" s="477"/>
      <c r="AE115" s="477"/>
      <c r="AF115" s="477"/>
      <c r="AG115" s="478"/>
      <c r="AH115" s="479"/>
      <c r="AI115" s="480"/>
      <c r="AJ115" s="480"/>
      <c r="AK115" s="480"/>
      <c r="AL115" s="480"/>
      <c r="AM115" s="480"/>
      <c r="AN115" s="480"/>
      <c r="AO115" s="480"/>
      <c r="AP115" s="480"/>
      <c r="AQ115" s="480"/>
      <c r="AR115" s="480"/>
      <c r="AS115" s="480"/>
      <c r="AT115" s="481"/>
      <c r="AU115" s="482"/>
      <c r="AV115" s="483"/>
      <c r="AW115" s="483"/>
      <c r="AX115" s="484"/>
    </row>
    <row r="116" spans="1:50" ht="24.75" customHeight="1" x14ac:dyDescent="0.15">
      <c r="A116" s="234"/>
      <c r="B116" s="235"/>
      <c r="C116" s="235"/>
      <c r="D116" s="235"/>
      <c r="E116" s="235"/>
      <c r="F116" s="236"/>
      <c r="G116" s="530" t="s">
        <v>41</v>
      </c>
      <c r="H116" s="462"/>
      <c r="I116" s="462"/>
      <c r="J116" s="462"/>
      <c r="K116" s="462"/>
      <c r="L116" s="531"/>
      <c r="M116" s="532"/>
      <c r="N116" s="532"/>
      <c r="O116" s="532"/>
      <c r="P116" s="532"/>
      <c r="Q116" s="532"/>
      <c r="R116" s="532"/>
      <c r="S116" s="532"/>
      <c r="T116" s="532"/>
      <c r="U116" s="532"/>
      <c r="V116" s="532"/>
      <c r="W116" s="532"/>
      <c r="X116" s="533"/>
      <c r="Y116" s="534">
        <f>SUM(Y115)</f>
        <v>0.5</v>
      </c>
      <c r="Z116" s="535"/>
      <c r="AA116" s="535"/>
      <c r="AB116" s="537"/>
      <c r="AC116" s="476"/>
      <c r="AD116" s="477"/>
      <c r="AE116" s="477"/>
      <c r="AF116" s="477"/>
      <c r="AG116" s="478"/>
      <c r="AH116" s="479"/>
      <c r="AI116" s="480"/>
      <c r="AJ116" s="480"/>
      <c r="AK116" s="480"/>
      <c r="AL116" s="480"/>
      <c r="AM116" s="480"/>
      <c r="AN116" s="480"/>
      <c r="AO116" s="480"/>
      <c r="AP116" s="480"/>
      <c r="AQ116" s="480"/>
      <c r="AR116" s="480"/>
      <c r="AS116" s="480"/>
      <c r="AT116" s="481"/>
      <c r="AU116" s="482"/>
      <c r="AV116" s="483"/>
      <c r="AW116" s="483"/>
      <c r="AX116" s="484"/>
    </row>
    <row r="117" spans="1:50" ht="24.75" customHeight="1" x14ac:dyDescent="0.15">
      <c r="A117" s="234"/>
      <c r="B117" s="235"/>
      <c r="C117" s="235"/>
      <c r="D117" s="235"/>
      <c r="E117" s="235"/>
      <c r="F117" s="236"/>
      <c r="G117" s="526" t="s">
        <v>172</v>
      </c>
      <c r="H117" s="527"/>
      <c r="I117" s="527"/>
      <c r="J117" s="527"/>
      <c r="K117" s="527"/>
      <c r="L117" s="527"/>
      <c r="M117" s="527"/>
      <c r="N117" s="527"/>
      <c r="O117" s="527"/>
      <c r="P117" s="527"/>
      <c r="Q117" s="527"/>
      <c r="R117" s="527"/>
      <c r="S117" s="527"/>
      <c r="T117" s="527"/>
      <c r="U117" s="527"/>
      <c r="V117" s="527"/>
      <c r="W117" s="527"/>
      <c r="X117" s="527"/>
      <c r="Y117" s="527"/>
      <c r="Z117" s="527"/>
      <c r="AA117" s="527"/>
      <c r="AB117" s="529"/>
      <c r="AC117" s="517"/>
      <c r="AD117" s="518"/>
      <c r="AE117" s="518"/>
      <c r="AF117" s="518"/>
      <c r="AG117" s="519"/>
      <c r="AH117" s="520"/>
      <c r="AI117" s="521"/>
      <c r="AJ117" s="521"/>
      <c r="AK117" s="521"/>
      <c r="AL117" s="521"/>
      <c r="AM117" s="521"/>
      <c r="AN117" s="521"/>
      <c r="AO117" s="521"/>
      <c r="AP117" s="521"/>
      <c r="AQ117" s="521"/>
      <c r="AR117" s="521"/>
      <c r="AS117" s="521"/>
      <c r="AT117" s="522"/>
      <c r="AU117" s="523"/>
      <c r="AV117" s="524"/>
      <c r="AW117" s="524"/>
      <c r="AX117" s="525"/>
    </row>
    <row r="118" spans="1:50" ht="24.75" customHeight="1" x14ac:dyDescent="0.15">
      <c r="A118" s="234"/>
      <c r="B118" s="235"/>
      <c r="C118" s="235"/>
      <c r="D118" s="235"/>
      <c r="E118" s="235"/>
      <c r="F118" s="236"/>
      <c r="G118" s="460" t="s">
        <v>75</v>
      </c>
      <c r="H118" s="461"/>
      <c r="I118" s="461"/>
      <c r="J118" s="461"/>
      <c r="K118" s="461"/>
      <c r="L118" s="240" t="s">
        <v>132</v>
      </c>
      <c r="M118" s="462"/>
      <c r="N118" s="462"/>
      <c r="O118" s="462"/>
      <c r="P118" s="462"/>
      <c r="Q118" s="462"/>
      <c r="R118" s="462"/>
      <c r="S118" s="462"/>
      <c r="T118" s="462"/>
      <c r="U118" s="462"/>
      <c r="V118" s="462"/>
      <c r="W118" s="462"/>
      <c r="X118" s="463"/>
      <c r="Y118" s="464" t="s">
        <v>133</v>
      </c>
      <c r="Z118" s="465"/>
      <c r="AA118" s="465"/>
      <c r="AB118" s="466"/>
      <c r="AC118" s="530" t="s">
        <v>41</v>
      </c>
      <c r="AD118" s="462"/>
      <c r="AE118" s="462"/>
      <c r="AF118" s="462"/>
      <c r="AG118" s="462"/>
      <c r="AH118" s="531"/>
      <c r="AI118" s="532"/>
      <c r="AJ118" s="532"/>
      <c r="AK118" s="532"/>
      <c r="AL118" s="532"/>
      <c r="AM118" s="532"/>
      <c r="AN118" s="532"/>
      <c r="AO118" s="532"/>
      <c r="AP118" s="532"/>
      <c r="AQ118" s="532"/>
      <c r="AR118" s="532"/>
      <c r="AS118" s="532"/>
      <c r="AT118" s="533"/>
      <c r="AU118" s="534">
        <f>SUM(AU110:AX117)</f>
        <v>0</v>
      </c>
      <c r="AV118" s="535"/>
      <c r="AW118" s="535"/>
      <c r="AX118" s="537"/>
    </row>
    <row r="119" spans="1:50" ht="30" customHeight="1" x14ac:dyDescent="0.15">
      <c r="A119" s="234"/>
      <c r="B119" s="235"/>
      <c r="C119" s="235"/>
      <c r="D119" s="235"/>
      <c r="E119" s="235"/>
      <c r="F119" s="236"/>
      <c r="G119" s="486" t="s">
        <v>134</v>
      </c>
      <c r="H119" s="487"/>
      <c r="I119" s="487"/>
      <c r="J119" s="487"/>
      <c r="K119" s="488"/>
      <c r="L119" s="489" t="s">
        <v>135</v>
      </c>
      <c r="M119" s="538"/>
      <c r="N119" s="538"/>
      <c r="O119" s="538"/>
      <c r="P119" s="538"/>
      <c r="Q119" s="538"/>
      <c r="R119" s="538"/>
      <c r="S119" s="538"/>
      <c r="T119" s="538"/>
      <c r="U119" s="538"/>
      <c r="V119" s="538"/>
      <c r="W119" s="538"/>
      <c r="X119" s="539"/>
      <c r="Y119" s="495">
        <v>7.9</v>
      </c>
      <c r="Z119" s="496"/>
      <c r="AA119" s="496"/>
      <c r="AB119" s="497"/>
      <c r="AC119" s="526" t="s">
        <v>173</v>
      </c>
      <c r="AD119" s="527"/>
      <c r="AE119" s="527"/>
      <c r="AF119" s="527"/>
      <c r="AG119" s="527"/>
      <c r="AH119" s="527"/>
      <c r="AI119" s="527"/>
      <c r="AJ119" s="527"/>
      <c r="AK119" s="527"/>
      <c r="AL119" s="527"/>
      <c r="AM119" s="527"/>
      <c r="AN119" s="527"/>
      <c r="AO119" s="527"/>
      <c r="AP119" s="527"/>
      <c r="AQ119" s="527"/>
      <c r="AR119" s="527"/>
      <c r="AS119" s="527"/>
      <c r="AT119" s="527"/>
      <c r="AU119" s="527"/>
      <c r="AV119" s="527"/>
      <c r="AW119" s="527"/>
      <c r="AX119" s="529"/>
    </row>
    <row r="120" spans="1:50" ht="24.75" customHeight="1" x14ac:dyDescent="0.15">
      <c r="A120" s="234"/>
      <c r="B120" s="235"/>
      <c r="C120" s="235"/>
      <c r="D120" s="235"/>
      <c r="E120" s="235"/>
      <c r="F120" s="236"/>
      <c r="G120" s="530" t="s">
        <v>41</v>
      </c>
      <c r="H120" s="462"/>
      <c r="I120" s="462"/>
      <c r="J120" s="462"/>
      <c r="K120" s="462"/>
      <c r="L120" s="531"/>
      <c r="M120" s="532"/>
      <c r="N120" s="532"/>
      <c r="O120" s="532"/>
      <c r="P120" s="532"/>
      <c r="Q120" s="532"/>
      <c r="R120" s="532"/>
      <c r="S120" s="532"/>
      <c r="T120" s="532"/>
      <c r="U120" s="532"/>
      <c r="V120" s="532"/>
      <c r="W120" s="532"/>
      <c r="X120" s="533"/>
      <c r="Y120" s="534">
        <f>SUM(Y119)</f>
        <v>7.9</v>
      </c>
      <c r="Z120" s="535"/>
      <c r="AA120" s="535"/>
      <c r="AB120" s="537"/>
      <c r="AC120" s="460" t="s">
        <v>75</v>
      </c>
      <c r="AD120" s="461"/>
      <c r="AE120" s="461"/>
      <c r="AF120" s="461"/>
      <c r="AG120" s="461"/>
      <c r="AH120" s="240" t="s">
        <v>132</v>
      </c>
      <c r="AI120" s="462"/>
      <c r="AJ120" s="462"/>
      <c r="AK120" s="462"/>
      <c r="AL120" s="462"/>
      <c r="AM120" s="462"/>
      <c r="AN120" s="462"/>
      <c r="AO120" s="462"/>
      <c r="AP120" s="462"/>
      <c r="AQ120" s="462"/>
      <c r="AR120" s="462"/>
      <c r="AS120" s="462"/>
      <c r="AT120" s="463"/>
      <c r="AU120" s="464" t="s">
        <v>133</v>
      </c>
      <c r="AV120" s="465"/>
      <c r="AW120" s="465"/>
      <c r="AX120" s="485"/>
    </row>
    <row r="121" spans="1:50" ht="24.75" customHeight="1" x14ac:dyDescent="0.15">
      <c r="A121" s="234"/>
      <c r="B121" s="235"/>
      <c r="C121" s="235"/>
      <c r="D121" s="235"/>
      <c r="E121" s="235"/>
      <c r="F121" s="236"/>
      <c r="G121" s="486"/>
      <c r="H121" s="487"/>
      <c r="I121" s="487"/>
      <c r="J121" s="487"/>
      <c r="K121" s="488"/>
      <c r="L121" s="489"/>
      <c r="M121" s="538"/>
      <c r="N121" s="538"/>
      <c r="O121" s="538"/>
      <c r="P121" s="538"/>
      <c r="Q121" s="538"/>
      <c r="R121" s="538"/>
      <c r="S121" s="538"/>
      <c r="T121" s="538"/>
      <c r="U121" s="538"/>
      <c r="V121" s="538"/>
      <c r="W121" s="538"/>
      <c r="X121" s="539"/>
      <c r="Y121" s="495"/>
      <c r="Z121" s="496"/>
      <c r="AA121" s="496"/>
      <c r="AB121" s="497"/>
      <c r="AC121" s="546"/>
      <c r="AD121" s="547"/>
      <c r="AE121" s="547"/>
      <c r="AF121" s="547"/>
      <c r="AG121" s="548"/>
      <c r="AH121" s="549"/>
      <c r="AI121" s="550"/>
      <c r="AJ121" s="550"/>
      <c r="AK121" s="550"/>
      <c r="AL121" s="550"/>
      <c r="AM121" s="550"/>
      <c r="AN121" s="550"/>
      <c r="AO121" s="550"/>
      <c r="AP121" s="550"/>
      <c r="AQ121" s="550"/>
      <c r="AR121" s="550"/>
      <c r="AS121" s="550"/>
      <c r="AT121" s="551"/>
      <c r="AU121" s="552"/>
      <c r="AV121" s="553"/>
      <c r="AW121" s="553"/>
      <c r="AX121" s="554"/>
    </row>
    <row r="122" spans="1:50" ht="24.75" customHeight="1" x14ac:dyDescent="0.15">
      <c r="A122" s="234"/>
      <c r="B122" s="235"/>
      <c r="C122" s="235"/>
      <c r="D122" s="235"/>
      <c r="E122" s="235"/>
      <c r="F122" s="236"/>
      <c r="G122" s="467"/>
      <c r="H122" s="468"/>
      <c r="I122" s="468"/>
      <c r="J122" s="468"/>
      <c r="K122" s="469"/>
      <c r="L122" s="470"/>
      <c r="M122" s="471"/>
      <c r="N122" s="471"/>
      <c r="O122" s="471"/>
      <c r="P122" s="471"/>
      <c r="Q122" s="471"/>
      <c r="R122" s="471"/>
      <c r="S122" s="471"/>
      <c r="T122" s="471"/>
      <c r="U122" s="471"/>
      <c r="V122" s="471"/>
      <c r="W122" s="471"/>
      <c r="X122" s="472"/>
      <c r="Y122" s="556"/>
      <c r="Z122" s="557"/>
      <c r="AA122" s="557"/>
      <c r="AB122" s="558"/>
      <c r="AC122" s="476"/>
      <c r="AD122" s="477"/>
      <c r="AE122" s="477"/>
      <c r="AF122" s="477"/>
      <c r="AG122" s="478"/>
      <c r="AH122" s="479"/>
      <c r="AI122" s="480"/>
      <c r="AJ122" s="480"/>
      <c r="AK122" s="480"/>
      <c r="AL122" s="480"/>
      <c r="AM122" s="480"/>
      <c r="AN122" s="480"/>
      <c r="AO122" s="480"/>
      <c r="AP122" s="480"/>
      <c r="AQ122" s="480"/>
      <c r="AR122" s="480"/>
      <c r="AS122" s="480"/>
      <c r="AT122" s="481"/>
      <c r="AU122" s="482"/>
      <c r="AV122" s="483"/>
      <c r="AW122" s="483"/>
      <c r="AX122" s="484"/>
    </row>
    <row r="123" spans="1:50" ht="24.75" customHeight="1" x14ac:dyDescent="0.15">
      <c r="A123" s="234"/>
      <c r="B123" s="235"/>
      <c r="C123" s="235"/>
      <c r="D123" s="235"/>
      <c r="E123" s="235"/>
      <c r="F123" s="236"/>
      <c r="G123" s="476"/>
      <c r="H123" s="477"/>
      <c r="I123" s="477"/>
      <c r="J123" s="477"/>
      <c r="K123" s="478"/>
      <c r="L123" s="479"/>
      <c r="M123" s="480"/>
      <c r="N123" s="480"/>
      <c r="O123" s="480"/>
      <c r="P123" s="480"/>
      <c r="Q123" s="480"/>
      <c r="R123" s="480"/>
      <c r="S123" s="480"/>
      <c r="T123" s="480"/>
      <c r="U123" s="480"/>
      <c r="V123" s="480"/>
      <c r="W123" s="480"/>
      <c r="X123" s="481"/>
      <c r="Y123" s="482"/>
      <c r="Z123" s="483"/>
      <c r="AA123" s="483"/>
      <c r="AB123" s="555"/>
      <c r="AC123" s="476"/>
      <c r="AD123" s="477"/>
      <c r="AE123" s="477"/>
      <c r="AF123" s="477"/>
      <c r="AG123" s="478"/>
      <c r="AH123" s="479"/>
      <c r="AI123" s="480"/>
      <c r="AJ123" s="480"/>
      <c r="AK123" s="480"/>
      <c r="AL123" s="480"/>
      <c r="AM123" s="480"/>
      <c r="AN123" s="480"/>
      <c r="AO123" s="480"/>
      <c r="AP123" s="480"/>
      <c r="AQ123" s="480"/>
      <c r="AR123" s="480"/>
      <c r="AS123" s="480"/>
      <c r="AT123" s="481"/>
      <c r="AU123" s="482"/>
      <c r="AV123" s="483"/>
      <c r="AW123" s="483"/>
      <c r="AX123" s="484"/>
    </row>
    <row r="124" spans="1:50" ht="24.75" customHeight="1" x14ac:dyDescent="0.15">
      <c r="A124" s="234"/>
      <c r="B124" s="235"/>
      <c r="C124" s="235"/>
      <c r="D124" s="235"/>
      <c r="E124" s="235"/>
      <c r="F124" s="236"/>
      <c r="G124" s="476"/>
      <c r="H124" s="477"/>
      <c r="I124" s="477"/>
      <c r="J124" s="477"/>
      <c r="K124" s="478"/>
      <c r="L124" s="479"/>
      <c r="M124" s="480"/>
      <c r="N124" s="480"/>
      <c r="O124" s="480"/>
      <c r="P124" s="480"/>
      <c r="Q124" s="480"/>
      <c r="R124" s="480"/>
      <c r="S124" s="480"/>
      <c r="T124" s="480"/>
      <c r="U124" s="480"/>
      <c r="V124" s="480"/>
      <c r="W124" s="480"/>
      <c r="X124" s="481"/>
      <c r="Y124" s="482"/>
      <c r="Z124" s="483"/>
      <c r="AA124" s="483"/>
      <c r="AB124" s="555"/>
      <c r="AC124" s="476"/>
      <c r="AD124" s="477"/>
      <c r="AE124" s="477"/>
      <c r="AF124" s="477"/>
      <c r="AG124" s="478"/>
      <c r="AH124" s="479"/>
      <c r="AI124" s="480"/>
      <c r="AJ124" s="480"/>
      <c r="AK124" s="480"/>
      <c r="AL124" s="480"/>
      <c r="AM124" s="480"/>
      <c r="AN124" s="480"/>
      <c r="AO124" s="480"/>
      <c r="AP124" s="480"/>
      <c r="AQ124" s="480"/>
      <c r="AR124" s="480"/>
      <c r="AS124" s="480"/>
      <c r="AT124" s="481"/>
      <c r="AU124" s="482"/>
      <c r="AV124" s="483"/>
      <c r="AW124" s="483"/>
      <c r="AX124" s="484"/>
    </row>
    <row r="125" spans="1:50" ht="24.75" customHeight="1" x14ac:dyDescent="0.15">
      <c r="A125" s="234"/>
      <c r="B125" s="235"/>
      <c r="C125" s="235"/>
      <c r="D125" s="235"/>
      <c r="E125" s="235"/>
      <c r="F125" s="236"/>
      <c r="G125" s="476"/>
      <c r="H125" s="477"/>
      <c r="I125" s="477"/>
      <c r="J125" s="477"/>
      <c r="K125" s="478"/>
      <c r="L125" s="479"/>
      <c r="M125" s="480"/>
      <c r="N125" s="480"/>
      <c r="O125" s="480"/>
      <c r="P125" s="480"/>
      <c r="Q125" s="480"/>
      <c r="R125" s="480"/>
      <c r="S125" s="480"/>
      <c r="T125" s="480"/>
      <c r="U125" s="480"/>
      <c r="V125" s="480"/>
      <c r="W125" s="480"/>
      <c r="X125" s="481"/>
      <c r="Y125" s="482"/>
      <c r="Z125" s="483"/>
      <c r="AA125" s="483"/>
      <c r="AB125" s="483"/>
      <c r="AC125" s="476"/>
      <c r="AD125" s="477"/>
      <c r="AE125" s="477"/>
      <c r="AF125" s="477"/>
      <c r="AG125" s="478"/>
      <c r="AH125" s="479"/>
      <c r="AI125" s="480"/>
      <c r="AJ125" s="480"/>
      <c r="AK125" s="480"/>
      <c r="AL125" s="480"/>
      <c r="AM125" s="480"/>
      <c r="AN125" s="480"/>
      <c r="AO125" s="480"/>
      <c r="AP125" s="480"/>
      <c r="AQ125" s="480"/>
      <c r="AR125" s="480"/>
      <c r="AS125" s="480"/>
      <c r="AT125" s="481"/>
      <c r="AU125" s="482"/>
      <c r="AV125" s="483"/>
      <c r="AW125" s="483"/>
      <c r="AX125" s="484"/>
    </row>
    <row r="126" spans="1:50" ht="24.75" customHeight="1" x14ac:dyDescent="0.15">
      <c r="A126" s="234"/>
      <c r="B126" s="235"/>
      <c r="C126" s="235"/>
      <c r="D126" s="235"/>
      <c r="E126" s="235"/>
      <c r="F126" s="236"/>
      <c r="G126" s="517"/>
      <c r="H126" s="518"/>
      <c r="I126" s="518"/>
      <c r="J126" s="518"/>
      <c r="K126" s="519"/>
      <c r="L126" s="520"/>
      <c r="M126" s="521"/>
      <c r="N126" s="521"/>
      <c r="O126" s="521"/>
      <c r="P126" s="521"/>
      <c r="Q126" s="521"/>
      <c r="R126" s="521"/>
      <c r="S126" s="521"/>
      <c r="T126" s="521"/>
      <c r="U126" s="521"/>
      <c r="V126" s="521"/>
      <c r="W126" s="521"/>
      <c r="X126" s="522"/>
      <c r="Y126" s="523"/>
      <c r="Z126" s="524"/>
      <c r="AA126" s="524"/>
      <c r="AB126" s="524"/>
      <c r="AC126" s="517"/>
      <c r="AD126" s="518"/>
      <c r="AE126" s="518"/>
      <c r="AF126" s="518"/>
      <c r="AG126" s="519"/>
      <c r="AH126" s="520"/>
      <c r="AI126" s="521"/>
      <c r="AJ126" s="521"/>
      <c r="AK126" s="521"/>
      <c r="AL126" s="521"/>
      <c r="AM126" s="521"/>
      <c r="AN126" s="521"/>
      <c r="AO126" s="521"/>
      <c r="AP126" s="521"/>
      <c r="AQ126" s="521"/>
      <c r="AR126" s="521"/>
      <c r="AS126" s="521"/>
      <c r="AT126" s="522"/>
      <c r="AU126" s="523"/>
      <c r="AV126" s="524"/>
      <c r="AW126" s="524"/>
      <c r="AX126" s="525"/>
    </row>
    <row r="127" spans="1:50" ht="24.75" customHeight="1" thickBot="1" x14ac:dyDescent="0.2">
      <c r="A127" s="453"/>
      <c r="B127" s="454"/>
      <c r="C127" s="454"/>
      <c r="D127" s="454"/>
      <c r="E127" s="454"/>
      <c r="F127" s="455"/>
      <c r="G127" s="559"/>
      <c r="H127" s="286"/>
      <c r="I127" s="286"/>
      <c r="J127" s="286"/>
      <c r="K127" s="286"/>
      <c r="L127" s="560"/>
      <c r="M127" s="561"/>
      <c r="N127" s="561"/>
      <c r="O127" s="561"/>
      <c r="P127" s="561"/>
      <c r="Q127" s="561"/>
      <c r="R127" s="561"/>
      <c r="S127" s="561"/>
      <c r="T127" s="561"/>
      <c r="U127" s="561"/>
      <c r="V127" s="561"/>
      <c r="W127" s="561"/>
      <c r="X127" s="562"/>
      <c r="Y127" s="563"/>
      <c r="Z127" s="564"/>
      <c r="AA127" s="564"/>
      <c r="AB127" s="565"/>
      <c r="AC127" s="559" t="s">
        <v>41</v>
      </c>
      <c r="AD127" s="286"/>
      <c r="AE127" s="286"/>
      <c r="AF127" s="286"/>
      <c r="AG127" s="286"/>
      <c r="AH127" s="560"/>
      <c r="AI127" s="561"/>
      <c r="AJ127" s="561"/>
      <c r="AK127" s="561"/>
      <c r="AL127" s="561"/>
      <c r="AM127" s="561"/>
      <c r="AN127" s="561"/>
      <c r="AO127" s="561"/>
      <c r="AP127" s="561"/>
      <c r="AQ127" s="561"/>
      <c r="AR127" s="561"/>
      <c r="AS127" s="561"/>
      <c r="AT127" s="562"/>
      <c r="AU127" s="563">
        <f>SUM(AU121:AX126)</f>
        <v>0</v>
      </c>
      <c r="AV127" s="564"/>
      <c r="AW127" s="564"/>
      <c r="AX127" s="566"/>
    </row>
    <row r="128" spans="1:50" x14ac:dyDescent="0.15">
      <c r="A128" s="4"/>
      <c r="B128" s="4"/>
      <c r="C128" s="4"/>
      <c r="D128" s="4"/>
      <c r="E128" s="4"/>
      <c r="F128" s="4"/>
      <c r="G128" s="5"/>
      <c r="H128" s="5"/>
      <c r="I128" s="5"/>
      <c r="J128" s="5"/>
      <c r="K128" s="5"/>
      <c r="L128" s="6"/>
      <c r="M128" s="5"/>
      <c r="N128" s="5"/>
      <c r="O128" s="5"/>
      <c r="P128" s="5"/>
      <c r="Q128" s="5"/>
      <c r="R128" s="5"/>
      <c r="S128" s="5"/>
      <c r="T128" s="5"/>
      <c r="U128" s="5"/>
      <c r="V128" s="5"/>
      <c r="W128" s="5"/>
      <c r="X128" s="5"/>
      <c r="Y128" s="7"/>
      <c r="Z128" s="7"/>
      <c r="AA128" s="7"/>
      <c r="AB128" s="7"/>
      <c r="AC128" s="5"/>
      <c r="AD128" s="5"/>
      <c r="AE128" s="5"/>
      <c r="AF128" s="5"/>
      <c r="AG128" s="5"/>
      <c r="AH128" s="6"/>
      <c r="AI128" s="5"/>
      <c r="AJ128" s="5"/>
      <c r="AK128" s="5"/>
      <c r="AL128" s="5"/>
      <c r="AM128" s="5"/>
      <c r="AN128" s="5"/>
      <c r="AO128" s="5"/>
      <c r="AP128" s="5"/>
      <c r="AQ128" s="5"/>
      <c r="AR128" s="5"/>
      <c r="AS128" s="5"/>
      <c r="AT128" s="5"/>
      <c r="AU128" s="7"/>
      <c r="AV128" s="7"/>
      <c r="AW128" s="7"/>
      <c r="AX128" s="7"/>
    </row>
    <row r="129" spans="1:50" ht="14.25" x14ac:dyDescent="0.15">
      <c r="A129" s="23"/>
      <c r="B129" s="24" t="s">
        <v>174</v>
      </c>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row>
    <row r="130" spans="1:50" x14ac:dyDescent="0.15">
      <c r="A130" s="23"/>
      <c r="B130" s="23" t="s">
        <v>130</v>
      </c>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row>
    <row r="131" spans="1:50" ht="24" customHeight="1" x14ac:dyDescent="0.15">
      <c r="A131" s="567"/>
      <c r="B131" s="567"/>
      <c r="C131" s="186" t="s">
        <v>175</v>
      </c>
      <c r="D131" s="186"/>
      <c r="E131" s="186"/>
      <c r="F131" s="186"/>
      <c r="G131" s="186"/>
      <c r="H131" s="186"/>
      <c r="I131" s="186"/>
      <c r="J131" s="186"/>
      <c r="K131" s="186"/>
      <c r="L131" s="186"/>
      <c r="M131" s="186" t="s">
        <v>176</v>
      </c>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91" t="s">
        <v>177</v>
      </c>
      <c r="AL131" s="186"/>
      <c r="AM131" s="186"/>
      <c r="AN131" s="186"/>
      <c r="AO131" s="186"/>
      <c r="AP131" s="186"/>
      <c r="AQ131" s="186" t="s">
        <v>178</v>
      </c>
      <c r="AR131" s="186"/>
      <c r="AS131" s="186"/>
      <c r="AT131" s="186"/>
      <c r="AU131" s="117" t="s">
        <v>179</v>
      </c>
      <c r="AV131" s="118"/>
      <c r="AW131" s="118"/>
      <c r="AX131" s="581"/>
    </row>
    <row r="132" spans="1:50" ht="24" customHeight="1" x14ac:dyDescent="0.15">
      <c r="A132" s="567">
        <v>1</v>
      </c>
      <c r="B132" s="567">
        <v>1</v>
      </c>
      <c r="C132" s="568" t="s">
        <v>180</v>
      </c>
      <c r="D132" s="569"/>
      <c r="E132" s="569"/>
      <c r="F132" s="569"/>
      <c r="G132" s="569"/>
      <c r="H132" s="569"/>
      <c r="I132" s="569"/>
      <c r="J132" s="569"/>
      <c r="K132" s="569"/>
      <c r="L132" s="570"/>
      <c r="M132" s="571" t="s">
        <v>181</v>
      </c>
      <c r="N132" s="572"/>
      <c r="O132" s="572"/>
      <c r="P132" s="572"/>
      <c r="Q132" s="572"/>
      <c r="R132" s="572"/>
      <c r="S132" s="572"/>
      <c r="T132" s="572"/>
      <c r="U132" s="572"/>
      <c r="V132" s="572"/>
      <c r="W132" s="572"/>
      <c r="X132" s="572"/>
      <c r="Y132" s="572"/>
      <c r="Z132" s="572"/>
      <c r="AA132" s="572"/>
      <c r="AB132" s="572"/>
      <c r="AC132" s="572"/>
      <c r="AD132" s="572"/>
      <c r="AE132" s="572"/>
      <c r="AF132" s="572"/>
      <c r="AG132" s="572"/>
      <c r="AH132" s="572"/>
      <c r="AI132" s="572"/>
      <c r="AJ132" s="573"/>
      <c r="AK132" s="574">
        <v>30.4</v>
      </c>
      <c r="AL132" s="575"/>
      <c r="AM132" s="575"/>
      <c r="AN132" s="575"/>
      <c r="AO132" s="575"/>
      <c r="AP132" s="576"/>
      <c r="AQ132" s="577"/>
      <c r="AR132" s="577"/>
      <c r="AS132" s="577"/>
      <c r="AT132" s="577"/>
      <c r="AU132" s="578"/>
      <c r="AV132" s="579"/>
      <c r="AW132" s="579"/>
      <c r="AX132" s="580"/>
    </row>
    <row r="133" spans="1:50" s="29" customFormat="1" x14ac:dyDescent="0.15">
      <c r="A133" s="25"/>
      <c r="B133" s="25"/>
      <c r="C133" s="26"/>
      <c r="D133" s="26"/>
      <c r="E133" s="26"/>
      <c r="F133" s="26"/>
      <c r="G133" s="26"/>
      <c r="H133" s="26"/>
      <c r="I133" s="26"/>
      <c r="J133" s="26"/>
      <c r="K133" s="26"/>
      <c r="L133" s="26"/>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8"/>
      <c r="AL133" s="28"/>
      <c r="AM133" s="28"/>
      <c r="AN133" s="28"/>
      <c r="AO133" s="28"/>
      <c r="AP133" s="28"/>
      <c r="AQ133" s="25"/>
      <c r="AR133" s="25"/>
      <c r="AS133" s="25"/>
      <c r="AT133" s="25"/>
      <c r="AU133" s="25"/>
      <c r="AV133" s="25"/>
      <c r="AW133" s="25"/>
      <c r="AX133" s="25"/>
    </row>
    <row r="134" spans="1:50" s="29" customFormat="1" x14ac:dyDescent="0.15">
      <c r="A134" s="30"/>
      <c r="B134" s="30" t="s">
        <v>182</v>
      </c>
      <c r="C134" s="30" t="s">
        <v>183</v>
      </c>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row>
    <row r="135" spans="1:50" ht="24" customHeight="1" x14ac:dyDescent="0.15">
      <c r="A135" s="567"/>
      <c r="B135" s="567"/>
      <c r="C135" s="186" t="s">
        <v>175</v>
      </c>
      <c r="D135" s="186"/>
      <c r="E135" s="186"/>
      <c r="F135" s="186"/>
      <c r="G135" s="186"/>
      <c r="H135" s="186"/>
      <c r="I135" s="186"/>
      <c r="J135" s="186"/>
      <c r="K135" s="186"/>
      <c r="L135" s="186"/>
      <c r="M135" s="186" t="s">
        <v>176</v>
      </c>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91" t="s">
        <v>177</v>
      </c>
      <c r="AL135" s="186"/>
      <c r="AM135" s="186"/>
      <c r="AN135" s="186"/>
      <c r="AO135" s="186"/>
      <c r="AP135" s="186"/>
      <c r="AQ135" s="186" t="s">
        <v>178</v>
      </c>
      <c r="AR135" s="186"/>
      <c r="AS135" s="186"/>
      <c r="AT135" s="186"/>
      <c r="AU135" s="117" t="s">
        <v>179</v>
      </c>
      <c r="AV135" s="118"/>
      <c r="AW135" s="118"/>
      <c r="AX135" s="581"/>
    </row>
    <row r="136" spans="1:50" s="16" customFormat="1" ht="24" customHeight="1" x14ac:dyDescent="0.15">
      <c r="A136" s="582">
        <v>1</v>
      </c>
      <c r="B136" s="583">
        <v>1</v>
      </c>
      <c r="C136" s="571" t="s">
        <v>184</v>
      </c>
      <c r="D136" s="572"/>
      <c r="E136" s="572"/>
      <c r="F136" s="572"/>
      <c r="G136" s="572"/>
      <c r="H136" s="572"/>
      <c r="I136" s="572"/>
      <c r="J136" s="572"/>
      <c r="K136" s="572"/>
      <c r="L136" s="573"/>
      <c r="M136" s="571" t="s">
        <v>185</v>
      </c>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3"/>
      <c r="AK136" s="584">
        <v>1.8</v>
      </c>
      <c r="AL136" s="585"/>
      <c r="AM136" s="585"/>
      <c r="AN136" s="585"/>
      <c r="AO136" s="585"/>
      <c r="AP136" s="586"/>
      <c r="AQ136" s="587"/>
      <c r="AR136" s="587"/>
      <c r="AS136" s="587"/>
      <c r="AT136" s="587"/>
      <c r="AU136" s="588"/>
      <c r="AV136" s="589"/>
      <c r="AW136" s="589"/>
      <c r="AX136" s="590"/>
    </row>
    <row r="137" spans="1:50" s="16" customFormat="1" ht="24" customHeight="1" x14ac:dyDescent="0.15">
      <c r="A137" s="591">
        <v>2</v>
      </c>
      <c r="B137" s="591">
        <v>1</v>
      </c>
      <c r="C137" s="571" t="s">
        <v>186</v>
      </c>
      <c r="D137" s="572"/>
      <c r="E137" s="572"/>
      <c r="F137" s="572"/>
      <c r="G137" s="572"/>
      <c r="H137" s="572"/>
      <c r="I137" s="572"/>
      <c r="J137" s="572"/>
      <c r="K137" s="572"/>
      <c r="L137" s="573"/>
      <c r="M137" s="571" t="s">
        <v>185</v>
      </c>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3"/>
      <c r="AK137" s="584">
        <v>1.8</v>
      </c>
      <c r="AL137" s="585"/>
      <c r="AM137" s="585"/>
      <c r="AN137" s="585"/>
      <c r="AO137" s="585"/>
      <c r="AP137" s="586"/>
      <c r="AQ137" s="587"/>
      <c r="AR137" s="587"/>
      <c r="AS137" s="587"/>
      <c r="AT137" s="587"/>
      <c r="AU137" s="588"/>
      <c r="AV137" s="589"/>
      <c r="AW137" s="589"/>
      <c r="AX137" s="590"/>
    </row>
    <row r="138" spans="1:50" s="16" customFormat="1" ht="24" customHeight="1" x14ac:dyDescent="0.15">
      <c r="A138" s="591">
        <v>3</v>
      </c>
      <c r="B138" s="591">
        <v>1</v>
      </c>
      <c r="C138" s="571" t="s">
        <v>187</v>
      </c>
      <c r="D138" s="572"/>
      <c r="E138" s="572"/>
      <c r="F138" s="572"/>
      <c r="G138" s="572"/>
      <c r="H138" s="572"/>
      <c r="I138" s="572"/>
      <c r="J138" s="572"/>
      <c r="K138" s="572"/>
      <c r="L138" s="573"/>
      <c r="M138" s="571" t="s">
        <v>185</v>
      </c>
      <c r="N138" s="572"/>
      <c r="O138" s="572"/>
      <c r="P138" s="572"/>
      <c r="Q138" s="572"/>
      <c r="R138" s="572"/>
      <c r="S138" s="572"/>
      <c r="T138" s="572"/>
      <c r="U138" s="572"/>
      <c r="V138" s="572"/>
      <c r="W138" s="572"/>
      <c r="X138" s="572"/>
      <c r="Y138" s="572"/>
      <c r="Z138" s="572"/>
      <c r="AA138" s="572"/>
      <c r="AB138" s="572"/>
      <c r="AC138" s="572"/>
      <c r="AD138" s="572"/>
      <c r="AE138" s="572"/>
      <c r="AF138" s="572"/>
      <c r="AG138" s="572"/>
      <c r="AH138" s="572"/>
      <c r="AI138" s="572"/>
      <c r="AJ138" s="573"/>
      <c r="AK138" s="584">
        <v>1.8</v>
      </c>
      <c r="AL138" s="585"/>
      <c r="AM138" s="585"/>
      <c r="AN138" s="585"/>
      <c r="AO138" s="585"/>
      <c r="AP138" s="586"/>
      <c r="AQ138" s="587"/>
      <c r="AR138" s="587"/>
      <c r="AS138" s="587"/>
      <c r="AT138" s="587"/>
      <c r="AU138" s="592"/>
      <c r="AV138" s="593"/>
      <c r="AW138" s="593"/>
      <c r="AX138" s="594"/>
    </row>
    <row r="139" spans="1:50" s="16" customFormat="1" ht="24" customHeight="1" x14ac:dyDescent="0.15">
      <c r="A139" s="591">
        <v>4</v>
      </c>
      <c r="B139" s="591">
        <v>1</v>
      </c>
      <c r="C139" s="571" t="s">
        <v>188</v>
      </c>
      <c r="D139" s="572"/>
      <c r="E139" s="572"/>
      <c r="F139" s="572"/>
      <c r="G139" s="572"/>
      <c r="H139" s="572"/>
      <c r="I139" s="572"/>
      <c r="J139" s="572"/>
      <c r="K139" s="572"/>
      <c r="L139" s="573"/>
      <c r="M139" s="571" t="s">
        <v>189</v>
      </c>
      <c r="N139" s="572"/>
      <c r="O139" s="572"/>
      <c r="P139" s="572"/>
      <c r="Q139" s="572"/>
      <c r="R139" s="572"/>
      <c r="S139" s="572"/>
      <c r="T139" s="572"/>
      <c r="U139" s="572"/>
      <c r="V139" s="572"/>
      <c r="W139" s="572"/>
      <c r="X139" s="572"/>
      <c r="Y139" s="572"/>
      <c r="Z139" s="572"/>
      <c r="AA139" s="572"/>
      <c r="AB139" s="572"/>
      <c r="AC139" s="572"/>
      <c r="AD139" s="572"/>
      <c r="AE139" s="572"/>
      <c r="AF139" s="572"/>
      <c r="AG139" s="572"/>
      <c r="AH139" s="572"/>
      <c r="AI139" s="572"/>
      <c r="AJ139" s="573"/>
      <c r="AK139" s="584">
        <v>0.9</v>
      </c>
      <c r="AL139" s="585"/>
      <c r="AM139" s="585"/>
      <c r="AN139" s="585"/>
      <c r="AO139" s="585"/>
      <c r="AP139" s="586"/>
      <c r="AQ139" s="587"/>
      <c r="AR139" s="587"/>
      <c r="AS139" s="587"/>
      <c r="AT139" s="587"/>
      <c r="AU139" s="592"/>
      <c r="AV139" s="593"/>
      <c r="AW139" s="593"/>
      <c r="AX139" s="594"/>
    </row>
    <row r="140" spans="1:50" s="34" customFormat="1" x14ac:dyDescent="0.15">
      <c r="A140" s="31"/>
      <c r="B140" s="31"/>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32"/>
      <c r="AL140" s="32"/>
      <c r="AM140" s="32"/>
      <c r="AN140" s="32"/>
      <c r="AO140" s="32"/>
      <c r="AP140" s="32"/>
      <c r="AQ140" s="31"/>
      <c r="AR140" s="31"/>
      <c r="AS140" s="31"/>
      <c r="AT140" s="31"/>
      <c r="AU140" s="33"/>
      <c r="AV140" s="33"/>
      <c r="AW140" s="33"/>
      <c r="AX140" s="33"/>
    </row>
    <row r="141" spans="1:50" s="29" customFormat="1" x14ac:dyDescent="0.15">
      <c r="A141" s="30"/>
      <c r="B141" s="30" t="s">
        <v>190</v>
      </c>
      <c r="C141" s="30" t="s">
        <v>140</v>
      </c>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row>
    <row r="142" spans="1:50" ht="24" customHeight="1" x14ac:dyDescent="0.15">
      <c r="A142" s="567"/>
      <c r="B142" s="567"/>
      <c r="C142" s="186" t="s">
        <v>175</v>
      </c>
      <c r="D142" s="186"/>
      <c r="E142" s="186"/>
      <c r="F142" s="186"/>
      <c r="G142" s="186"/>
      <c r="H142" s="186"/>
      <c r="I142" s="186"/>
      <c r="J142" s="186"/>
      <c r="K142" s="186"/>
      <c r="L142" s="186"/>
      <c r="M142" s="186" t="s">
        <v>176</v>
      </c>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91" t="s">
        <v>177</v>
      </c>
      <c r="AL142" s="186"/>
      <c r="AM142" s="186"/>
      <c r="AN142" s="186"/>
      <c r="AO142" s="186"/>
      <c r="AP142" s="186"/>
      <c r="AQ142" s="186" t="s">
        <v>178</v>
      </c>
      <c r="AR142" s="186"/>
      <c r="AS142" s="186"/>
      <c r="AT142" s="186"/>
      <c r="AU142" s="117" t="s">
        <v>179</v>
      </c>
      <c r="AV142" s="118"/>
      <c r="AW142" s="118"/>
      <c r="AX142" s="581"/>
    </row>
    <row r="143" spans="1:50" ht="24" customHeight="1" x14ac:dyDescent="0.15">
      <c r="A143" s="567">
        <v>1</v>
      </c>
      <c r="B143" s="567">
        <v>1</v>
      </c>
      <c r="C143" s="595" t="s">
        <v>191</v>
      </c>
      <c r="D143" s="596"/>
      <c r="E143" s="596"/>
      <c r="F143" s="596"/>
      <c r="G143" s="596"/>
      <c r="H143" s="596"/>
      <c r="I143" s="596"/>
      <c r="J143" s="596"/>
      <c r="K143" s="596"/>
      <c r="L143" s="597"/>
      <c r="M143" s="571" t="s">
        <v>192</v>
      </c>
      <c r="N143" s="572"/>
      <c r="O143" s="572"/>
      <c r="P143" s="572"/>
      <c r="Q143" s="572"/>
      <c r="R143" s="572"/>
      <c r="S143" s="572"/>
      <c r="T143" s="572"/>
      <c r="U143" s="572"/>
      <c r="V143" s="572"/>
      <c r="W143" s="572"/>
      <c r="X143" s="572"/>
      <c r="Y143" s="572"/>
      <c r="Z143" s="572"/>
      <c r="AA143" s="572"/>
      <c r="AB143" s="572"/>
      <c r="AC143" s="572"/>
      <c r="AD143" s="572"/>
      <c r="AE143" s="572"/>
      <c r="AF143" s="572"/>
      <c r="AG143" s="572"/>
      <c r="AH143" s="572"/>
      <c r="AI143" s="572"/>
      <c r="AJ143" s="573"/>
      <c r="AK143" s="584">
        <v>1.9</v>
      </c>
      <c r="AL143" s="585"/>
      <c r="AM143" s="585"/>
      <c r="AN143" s="585"/>
      <c r="AO143" s="585"/>
      <c r="AP143" s="586"/>
      <c r="AQ143" s="577"/>
      <c r="AR143" s="577"/>
      <c r="AS143" s="577"/>
      <c r="AT143" s="577"/>
      <c r="AU143" s="578"/>
      <c r="AV143" s="579"/>
      <c r="AW143" s="579"/>
      <c r="AX143" s="580"/>
    </row>
    <row r="144" spans="1:50" ht="24" customHeight="1" x14ac:dyDescent="0.15">
      <c r="A144" s="567">
        <v>2</v>
      </c>
      <c r="B144" s="567">
        <v>1</v>
      </c>
      <c r="C144" s="568" t="s">
        <v>193</v>
      </c>
      <c r="D144" s="569"/>
      <c r="E144" s="569"/>
      <c r="F144" s="569"/>
      <c r="G144" s="569"/>
      <c r="H144" s="569"/>
      <c r="I144" s="569"/>
      <c r="J144" s="569"/>
      <c r="K144" s="569"/>
      <c r="L144" s="570"/>
      <c r="M144" s="571" t="s">
        <v>192</v>
      </c>
      <c r="N144" s="572"/>
      <c r="O144" s="572"/>
      <c r="P144" s="572"/>
      <c r="Q144" s="572"/>
      <c r="R144" s="572"/>
      <c r="S144" s="572"/>
      <c r="T144" s="572"/>
      <c r="U144" s="572"/>
      <c r="V144" s="572"/>
      <c r="W144" s="572"/>
      <c r="X144" s="572"/>
      <c r="Y144" s="572"/>
      <c r="Z144" s="572"/>
      <c r="AA144" s="572"/>
      <c r="AB144" s="572"/>
      <c r="AC144" s="572"/>
      <c r="AD144" s="572"/>
      <c r="AE144" s="572"/>
      <c r="AF144" s="572"/>
      <c r="AG144" s="572"/>
      <c r="AH144" s="572"/>
      <c r="AI144" s="572"/>
      <c r="AJ144" s="573"/>
      <c r="AK144" s="584">
        <v>0.7</v>
      </c>
      <c r="AL144" s="585"/>
      <c r="AM144" s="585"/>
      <c r="AN144" s="585"/>
      <c r="AO144" s="585"/>
      <c r="AP144" s="586"/>
      <c r="AQ144" s="577"/>
      <c r="AR144" s="577"/>
      <c r="AS144" s="577"/>
      <c r="AT144" s="577"/>
      <c r="AU144" s="578"/>
      <c r="AV144" s="579"/>
      <c r="AW144" s="579"/>
      <c r="AX144" s="580"/>
    </row>
    <row r="145" spans="1:50" ht="24" customHeight="1" x14ac:dyDescent="0.15">
      <c r="A145" s="567">
        <v>3</v>
      </c>
      <c r="B145" s="567">
        <v>1</v>
      </c>
      <c r="C145" s="595" t="s">
        <v>194</v>
      </c>
      <c r="D145" s="596"/>
      <c r="E145" s="596"/>
      <c r="F145" s="596"/>
      <c r="G145" s="596"/>
      <c r="H145" s="596"/>
      <c r="I145" s="596"/>
      <c r="J145" s="596"/>
      <c r="K145" s="596"/>
      <c r="L145" s="597"/>
      <c r="M145" s="571" t="s">
        <v>192</v>
      </c>
      <c r="N145" s="572"/>
      <c r="O145" s="572"/>
      <c r="P145" s="572"/>
      <c r="Q145" s="572"/>
      <c r="R145" s="572"/>
      <c r="S145" s="572"/>
      <c r="T145" s="572"/>
      <c r="U145" s="572"/>
      <c r="V145" s="572"/>
      <c r="W145" s="572"/>
      <c r="X145" s="572"/>
      <c r="Y145" s="572"/>
      <c r="Z145" s="572"/>
      <c r="AA145" s="572"/>
      <c r="AB145" s="572"/>
      <c r="AC145" s="572"/>
      <c r="AD145" s="572"/>
      <c r="AE145" s="572"/>
      <c r="AF145" s="572"/>
      <c r="AG145" s="572"/>
      <c r="AH145" s="572"/>
      <c r="AI145" s="572"/>
      <c r="AJ145" s="573"/>
      <c r="AK145" s="584">
        <v>0.5</v>
      </c>
      <c r="AL145" s="585"/>
      <c r="AM145" s="585"/>
      <c r="AN145" s="585"/>
      <c r="AO145" s="585"/>
      <c r="AP145" s="586"/>
      <c r="AQ145" s="577"/>
      <c r="AR145" s="577"/>
      <c r="AS145" s="577"/>
      <c r="AT145" s="577"/>
      <c r="AU145" s="578"/>
      <c r="AV145" s="579"/>
      <c r="AW145" s="579"/>
      <c r="AX145" s="580"/>
    </row>
    <row r="146" spans="1:50" s="29" customFormat="1" x14ac:dyDescent="0.15">
      <c r="A146" s="25"/>
      <c r="B146" s="25"/>
      <c r="C146" s="35"/>
      <c r="D146" s="35"/>
      <c r="E146" s="35"/>
      <c r="F146" s="35"/>
      <c r="G146" s="35"/>
      <c r="H146" s="35"/>
      <c r="I146" s="35"/>
      <c r="J146" s="35"/>
      <c r="K146" s="35"/>
      <c r="L146" s="35"/>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32"/>
      <c r="AL146" s="32"/>
      <c r="AM146" s="32"/>
      <c r="AN146" s="32"/>
      <c r="AO146" s="32"/>
      <c r="AP146" s="32"/>
      <c r="AQ146" s="25"/>
      <c r="AR146" s="25"/>
      <c r="AS146" s="25"/>
      <c r="AT146" s="25"/>
      <c r="AU146" s="25"/>
      <c r="AV146" s="25"/>
      <c r="AW146" s="25"/>
      <c r="AX146" s="25"/>
    </row>
    <row r="147" spans="1:50" s="29" customFormat="1" x14ac:dyDescent="0.15">
      <c r="A147" s="30"/>
      <c r="B147" s="30" t="s">
        <v>195</v>
      </c>
      <c r="C147" s="30" t="s">
        <v>196</v>
      </c>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row>
    <row r="148" spans="1:50" ht="24" customHeight="1" x14ac:dyDescent="0.15">
      <c r="A148" s="567"/>
      <c r="B148" s="567"/>
      <c r="C148" s="186" t="s">
        <v>175</v>
      </c>
      <c r="D148" s="186"/>
      <c r="E148" s="186"/>
      <c r="F148" s="186"/>
      <c r="G148" s="186"/>
      <c r="H148" s="186"/>
      <c r="I148" s="186"/>
      <c r="J148" s="186"/>
      <c r="K148" s="186"/>
      <c r="L148" s="186"/>
      <c r="M148" s="186" t="s">
        <v>176</v>
      </c>
      <c r="N148" s="186"/>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c r="AK148" s="191" t="s">
        <v>177</v>
      </c>
      <c r="AL148" s="186"/>
      <c r="AM148" s="186"/>
      <c r="AN148" s="186"/>
      <c r="AO148" s="186"/>
      <c r="AP148" s="186"/>
      <c r="AQ148" s="186" t="s">
        <v>178</v>
      </c>
      <c r="AR148" s="186"/>
      <c r="AS148" s="186"/>
      <c r="AT148" s="186"/>
      <c r="AU148" s="117" t="s">
        <v>179</v>
      </c>
      <c r="AV148" s="118"/>
      <c r="AW148" s="118"/>
      <c r="AX148" s="581"/>
    </row>
    <row r="149" spans="1:50" ht="24" customHeight="1" x14ac:dyDescent="0.15">
      <c r="A149" s="567">
        <v>1</v>
      </c>
      <c r="B149" s="567">
        <v>1</v>
      </c>
      <c r="C149" s="603" t="s">
        <v>196</v>
      </c>
      <c r="D149" s="604"/>
      <c r="E149" s="604"/>
      <c r="F149" s="604"/>
      <c r="G149" s="604"/>
      <c r="H149" s="604"/>
      <c r="I149" s="604"/>
      <c r="J149" s="604"/>
      <c r="K149" s="604"/>
      <c r="L149" s="605"/>
      <c r="M149" s="571" t="s">
        <v>197</v>
      </c>
      <c r="N149" s="572"/>
      <c r="O149" s="572"/>
      <c r="P149" s="572"/>
      <c r="Q149" s="572"/>
      <c r="R149" s="572"/>
      <c r="S149" s="572"/>
      <c r="T149" s="572"/>
      <c r="U149" s="572"/>
      <c r="V149" s="572"/>
      <c r="W149" s="572"/>
      <c r="X149" s="572"/>
      <c r="Y149" s="572"/>
      <c r="Z149" s="572"/>
      <c r="AA149" s="572"/>
      <c r="AB149" s="572"/>
      <c r="AC149" s="572"/>
      <c r="AD149" s="572"/>
      <c r="AE149" s="572"/>
      <c r="AF149" s="572"/>
      <c r="AG149" s="572"/>
      <c r="AH149" s="572"/>
      <c r="AI149" s="572"/>
      <c r="AJ149" s="573"/>
      <c r="AK149" s="584">
        <v>5.0999999999999996</v>
      </c>
      <c r="AL149" s="585"/>
      <c r="AM149" s="585"/>
      <c r="AN149" s="585"/>
      <c r="AO149" s="585"/>
      <c r="AP149" s="586"/>
      <c r="AQ149" s="577"/>
      <c r="AR149" s="577"/>
      <c r="AS149" s="577"/>
      <c r="AT149" s="577"/>
      <c r="AU149" s="578"/>
      <c r="AV149" s="579"/>
      <c r="AW149" s="579"/>
      <c r="AX149" s="580"/>
    </row>
    <row r="150" spans="1:50" s="29" customFormat="1" x14ac:dyDescent="0.15">
      <c r="A150" s="25"/>
      <c r="B150" s="25"/>
      <c r="C150" s="36"/>
      <c r="D150" s="36"/>
      <c r="E150" s="36"/>
      <c r="F150" s="36"/>
      <c r="G150" s="36"/>
      <c r="H150" s="36"/>
      <c r="I150" s="36"/>
      <c r="J150" s="36"/>
      <c r="K150" s="36"/>
      <c r="L150" s="36"/>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32"/>
      <c r="AL150" s="32"/>
      <c r="AM150" s="32"/>
      <c r="AN150" s="32"/>
      <c r="AO150" s="32"/>
      <c r="AP150" s="32"/>
      <c r="AQ150" s="25"/>
      <c r="AR150" s="25"/>
      <c r="AS150" s="25"/>
      <c r="AT150" s="25"/>
      <c r="AU150" s="25"/>
      <c r="AV150" s="25"/>
      <c r="AW150" s="25"/>
      <c r="AX150" s="25"/>
    </row>
    <row r="151" spans="1:50" s="34" customFormat="1" x14ac:dyDescent="0.15">
      <c r="B151" s="34" t="s">
        <v>198</v>
      </c>
      <c r="C151" s="34" t="s">
        <v>199</v>
      </c>
    </row>
    <row r="152" spans="1:50" s="16" customFormat="1" ht="24" customHeight="1" x14ac:dyDescent="0.15">
      <c r="A152" s="591"/>
      <c r="B152" s="591"/>
      <c r="C152" s="598" t="s">
        <v>175</v>
      </c>
      <c r="D152" s="599"/>
      <c r="E152" s="599"/>
      <c r="F152" s="599"/>
      <c r="G152" s="599"/>
      <c r="H152" s="599"/>
      <c r="I152" s="599"/>
      <c r="J152" s="599"/>
      <c r="K152" s="599"/>
      <c r="L152" s="600"/>
      <c r="M152" s="598" t="s">
        <v>176</v>
      </c>
      <c r="N152" s="599"/>
      <c r="O152" s="599"/>
      <c r="P152" s="599"/>
      <c r="Q152" s="599"/>
      <c r="R152" s="599"/>
      <c r="S152" s="599"/>
      <c r="T152" s="599"/>
      <c r="U152" s="599"/>
      <c r="V152" s="599"/>
      <c r="W152" s="599"/>
      <c r="X152" s="599"/>
      <c r="Y152" s="599"/>
      <c r="Z152" s="599"/>
      <c r="AA152" s="599"/>
      <c r="AB152" s="599"/>
      <c r="AC152" s="599"/>
      <c r="AD152" s="599"/>
      <c r="AE152" s="599"/>
      <c r="AF152" s="599"/>
      <c r="AG152" s="599"/>
      <c r="AH152" s="599"/>
      <c r="AI152" s="599"/>
      <c r="AJ152" s="600"/>
      <c r="AK152" s="601" t="s">
        <v>177</v>
      </c>
      <c r="AL152" s="602"/>
      <c r="AM152" s="602"/>
      <c r="AN152" s="602"/>
      <c r="AO152" s="602"/>
      <c r="AP152" s="602"/>
      <c r="AQ152" s="602" t="s">
        <v>178</v>
      </c>
      <c r="AR152" s="602"/>
      <c r="AS152" s="602"/>
      <c r="AT152" s="602"/>
      <c r="AU152" s="598" t="s">
        <v>179</v>
      </c>
      <c r="AV152" s="599"/>
      <c r="AW152" s="599"/>
      <c r="AX152" s="600"/>
    </row>
    <row r="153" spans="1:50" s="16" customFormat="1" ht="24" customHeight="1" x14ac:dyDescent="0.15">
      <c r="A153" s="591">
        <v>1</v>
      </c>
      <c r="B153" s="591">
        <v>1</v>
      </c>
      <c r="C153" s="571" t="s">
        <v>199</v>
      </c>
      <c r="D153" s="572"/>
      <c r="E153" s="572"/>
      <c r="F153" s="572"/>
      <c r="G153" s="572"/>
      <c r="H153" s="572"/>
      <c r="I153" s="572"/>
      <c r="J153" s="572"/>
      <c r="K153" s="572"/>
      <c r="L153" s="573"/>
      <c r="M153" s="571" t="s">
        <v>200</v>
      </c>
      <c r="N153" s="572"/>
      <c r="O153" s="572"/>
      <c r="P153" s="572"/>
      <c r="Q153" s="572"/>
      <c r="R153" s="572"/>
      <c r="S153" s="572"/>
      <c r="T153" s="572"/>
      <c r="U153" s="572"/>
      <c r="V153" s="572"/>
      <c r="W153" s="572"/>
      <c r="X153" s="572"/>
      <c r="Y153" s="572"/>
      <c r="Z153" s="572"/>
      <c r="AA153" s="572"/>
      <c r="AB153" s="572"/>
      <c r="AC153" s="572"/>
      <c r="AD153" s="572"/>
      <c r="AE153" s="572"/>
      <c r="AF153" s="572"/>
      <c r="AG153" s="572"/>
      <c r="AH153" s="572"/>
      <c r="AI153" s="572"/>
      <c r="AJ153" s="573"/>
      <c r="AK153" s="584">
        <v>0.8</v>
      </c>
      <c r="AL153" s="585"/>
      <c r="AM153" s="585"/>
      <c r="AN153" s="585"/>
      <c r="AO153" s="585"/>
      <c r="AP153" s="586"/>
      <c r="AQ153" s="587"/>
      <c r="AR153" s="587"/>
      <c r="AS153" s="587"/>
      <c r="AT153" s="587"/>
      <c r="AU153" s="592"/>
      <c r="AV153" s="593"/>
      <c r="AW153" s="593"/>
      <c r="AX153" s="594"/>
    </row>
    <row r="154" spans="1:50" s="34" customFormat="1" x14ac:dyDescent="0.15">
      <c r="A154" s="31"/>
      <c r="B154" s="31"/>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32"/>
      <c r="AL154" s="32"/>
      <c r="AM154" s="32"/>
      <c r="AN154" s="32"/>
      <c r="AO154" s="32"/>
      <c r="AP154" s="32"/>
      <c r="AQ154" s="31"/>
      <c r="AR154" s="31"/>
      <c r="AS154" s="31"/>
      <c r="AT154" s="31"/>
      <c r="AU154" s="33"/>
      <c r="AV154" s="33"/>
      <c r="AW154" s="33"/>
      <c r="AX154" s="33"/>
    </row>
    <row r="155" spans="1:50" s="34" customFormat="1" x14ac:dyDescent="0.15">
      <c r="B155" s="34" t="s">
        <v>201</v>
      </c>
      <c r="C155" s="34" t="s">
        <v>202</v>
      </c>
    </row>
    <row r="156" spans="1:50" s="16" customFormat="1" ht="24" customHeight="1" x14ac:dyDescent="0.15">
      <c r="A156" s="591"/>
      <c r="B156" s="591"/>
      <c r="C156" s="598" t="s">
        <v>175</v>
      </c>
      <c r="D156" s="599"/>
      <c r="E156" s="599"/>
      <c r="F156" s="599"/>
      <c r="G156" s="599"/>
      <c r="H156" s="599"/>
      <c r="I156" s="599"/>
      <c r="J156" s="599"/>
      <c r="K156" s="599"/>
      <c r="L156" s="600"/>
      <c r="M156" s="598" t="s">
        <v>176</v>
      </c>
      <c r="N156" s="599"/>
      <c r="O156" s="599"/>
      <c r="P156" s="599"/>
      <c r="Q156" s="599"/>
      <c r="R156" s="599"/>
      <c r="S156" s="599"/>
      <c r="T156" s="599"/>
      <c r="U156" s="599"/>
      <c r="V156" s="599"/>
      <c r="W156" s="599"/>
      <c r="X156" s="599"/>
      <c r="Y156" s="599"/>
      <c r="Z156" s="599"/>
      <c r="AA156" s="599"/>
      <c r="AB156" s="599"/>
      <c r="AC156" s="599"/>
      <c r="AD156" s="599"/>
      <c r="AE156" s="599"/>
      <c r="AF156" s="599"/>
      <c r="AG156" s="599"/>
      <c r="AH156" s="599"/>
      <c r="AI156" s="599"/>
      <c r="AJ156" s="600"/>
      <c r="AK156" s="601" t="s">
        <v>177</v>
      </c>
      <c r="AL156" s="602"/>
      <c r="AM156" s="602"/>
      <c r="AN156" s="602"/>
      <c r="AO156" s="602"/>
      <c r="AP156" s="602"/>
      <c r="AQ156" s="602" t="s">
        <v>178</v>
      </c>
      <c r="AR156" s="602"/>
      <c r="AS156" s="602"/>
      <c r="AT156" s="602"/>
      <c r="AU156" s="598" t="s">
        <v>179</v>
      </c>
      <c r="AV156" s="599"/>
      <c r="AW156" s="599"/>
      <c r="AX156" s="600"/>
    </row>
    <row r="157" spans="1:50" s="16" customFormat="1" ht="24" customHeight="1" x14ac:dyDescent="0.15">
      <c r="A157" s="591">
        <v>1</v>
      </c>
      <c r="B157" s="591">
        <v>1</v>
      </c>
      <c r="C157" s="571" t="s">
        <v>203</v>
      </c>
      <c r="D157" s="572"/>
      <c r="E157" s="572"/>
      <c r="F157" s="572"/>
      <c r="G157" s="572"/>
      <c r="H157" s="572"/>
      <c r="I157" s="572"/>
      <c r="J157" s="572"/>
      <c r="K157" s="572"/>
      <c r="L157" s="573"/>
      <c r="M157" s="571" t="s">
        <v>204</v>
      </c>
      <c r="N157" s="572"/>
      <c r="O157" s="572"/>
      <c r="P157" s="572"/>
      <c r="Q157" s="572"/>
      <c r="R157" s="572"/>
      <c r="S157" s="572"/>
      <c r="T157" s="572"/>
      <c r="U157" s="572"/>
      <c r="V157" s="572"/>
      <c r="W157" s="572"/>
      <c r="X157" s="572"/>
      <c r="Y157" s="572"/>
      <c r="Z157" s="572"/>
      <c r="AA157" s="572"/>
      <c r="AB157" s="572"/>
      <c r="AC157" s="572"/>
      <c r="AD157" s="572"/>
      <c r="AE157" s="572"/>
      <c r="AF157" s="572"/>
      <c r="AG157" s="572"/>
      <c r="AH157" s="572"/>
      <c r="AI157" s="572"/>
      <c r="AJ157" s="573"/>
      <c r="AK157" s="584">
        <v>0.5</v>
      </c>
      <c r="AL157" s="585"/>
      <c r="AM157" s="585"/>
      <c r="AN157" s="585"/>
      <c r="AO157" s="585"/>
      <c r="AP157" s="586"/>
      <c r="AQ157" s="587"/>
      <c r="AR157" s="587"/>
      <c r="AS157" s="587"/>
      <c r="AT157" s="587"/>
      <c r="AU157" s="592"/>
      <c r="AV157" s="593"/>
      <c r="AW157" s="593"/>
      <c r="AX157" s="594"/>
    </row>
    <row r="158" spans="1:50" s="16" customFormat="1" ht="24" customHeight="1" x14ac:dyDescent="0.15">
      <c r="A158" s="591">
        <v>2</v>
      </c>
      <c r="B158" s="591">
        <v>1</v>
      </c>
      <c r="C158" s="571" t="s">
        <v>205</v>
      </c>
      <c r="D158" s="572"/>
      <c r="E158" s="572"/>
      <c r="F158" s="572"/>
      <c r="G158" s="572"/>
      <c r="H158" s="572"/>
      <c r="I158" s="572"/>
      <c r="J158" s="572"/>
      <c r="K158" s="572"/>
      <c r="L158" s="573"/>
      <c r="M158" s="571" t="s">
        <v>206</v>
      </c>
      <c r="N158" s="572"/>
      <c r="O158" s="572"/>
      <c r="P158" s="572"/>
      <c r="Q158" s="572"/>
      <c r="R158" s="572"/>
      <c r="S158" s="572"/>
      <c r="T158" s="572"/>
      <c r="U158" s="572"/>
      <c r="V158" s="572"/>
      <c r="W158" s="572"/>
      <c r="X158" s="572"/>
      <c r="Y158" s="572"/>
      <c r="Z158" s="572"/>
      <c r="AA158" s="572"/>
      <c r="AB158" s="572"/>
      <c r="AC158" s="572"/>
      <c r="AD158" s="572"/>
      <c r="AE158" s="572"/>
      <c r="AF158" s="572"/>
      <c r="AG158" s="572"/>
      <c r="AH158" s="572"/>
      <c r="AI158" s="572"/>
      <c r="AJ158" s="573"/>
      <c r="AK158" s="584">
        <v>0.28476000000000001</v>
      </c>
      <c r="AL158" s="585"/>
      <c r="AM158" s="585"/>
      <c r="AN158" s="585"/>
      <c r="AO158" s="585"/>
      <c r="AP158" s="586"/>
      <c r="AQ158" s="587"/>
      <c r="AR158" s="587"/>
      <c r="AS158" s="587"/>
      <c r="AT158" s="587"/>
      <c r="AU158" s="592"/>
      <c r="AV158" s="593"/>
      <c r="AW158" s="593"/>
      <c r="AX158" s="594"/>
    </row>
    <row r="159" spans="1:50" s="16" customFormat="1" ht="24" customHeight="1" x14ac:dyDescent="0.15">
      <c r="A159" s="591">
        <v>3</v>
      </c>
      <c r="B159" s="591">
        <v>1</v>
      </c>
      <c r="C159" s="571" t="s">
        <v>207</v>
      </c>
      <c r="D159" s="572"/>
      <c r="E159" s="572"/>
      <c r="F159" s="572"/>
      <c r="G159" s="572"/>
      <c r="H159" s="572"/>
      <c r="I159" s="572"/>
      <c r="J159" s="572"/>
      <c r="K159" s="572"/>
      <c r="L159" s="573"/>
      <c r="M159" s="571" t="s">
        <v>208</v>
      </c>
      <c r="N159" s="572"/>
      <c r="O159" s="572"/>
      <c r="P159" s="572"/>
      <c r="Q159" s="572"/>
      <c r="R159" s="572"/>
      <c r="S159" s="572"/>
      <c r="T159" s="572"/>
      <c r="U159" s="572"/>
      <c r="V159" s="572"/>
      <c r="W159" s="572"/>
      <c r="X159" s="572"/>
      <c r="Y159" s="572"/>
      <c r="Z159" s="572"/>
      <c r="AA159" s="572"/>
      <c r="AB159" s="572"/>
      <c r="AC159" s="572"/>
      <c r="AD159" s="572"/>
      <c r="AE159" s="572"/>
      <c r="AF159" s="572"/>
      <c r="AG159" s="572"/>
      <c r="AH159" s="572"/>
      <c r="AI159" s="572"/>
      <c r="AJ159" s="573"/>
      <c r="AK159" s="606">
        <v>0.12</v>
      </c>
      <c r="AL159" s="607"/>
      <c r="AM159" s="607"/>
      <c r="AN159" s="607"/>
      <c r="AO159" s="607"/>
      <c r="AP159" s="608"/>
      <c r="AQ159" s="587"/>
      <c r="AR159" s="587"/>
      <c r="AS159" s="587"/>
      <c r="AT159" s="587"/>
      <c r="AU159" s="592"/>
      <c r="AV159" s="593"/>
      <c r="AW159" s="593"/>
      <c r="AX159" s="594"/>
    </row>
    <row r="160" spans="1:50" s="16" customFormat="1" ht="24" customHeight="1" x14ac:dyDescent="0.15">
      <c r="A160" s="591">
        <v>4</v>
      </c>
      <c r="B160" s="591">
        <v>1</v>
      </c>
      <c r="C160" s="571" t="s">
        <v>209</v>
      </c>
      <c r="D160" s="572"/>
      <c r="E160" s="572"/>
      <c r="F160" s="572"/>
      <c r="G160" s="572"/>
      <c r="H160" s="572"/>
      <c r="I160" s="572"/>
      <c r="J160" s="572"/>
      <c r="K160" s="572"/>
      <c r="L160" s="573"/>
      <c r="M160" s="571" t="s">
        <v>210</v>
      </c>
      <c r="N160" s="572"/>
      <c r="O160" s="572"/>
      <c r="P160" s="572"/>
      <c r="Q160" s="572"/>
      <c r="R160" s="572"/>
      <c r="S160" s="572"/>
      <c r="T160" s="572"/>
      <c r="U160" s="572"/>
      <c r="V160" s="572"/>
      <c r="W160" s="572"/>
      <c r="X160" s="572"/>
      <c r="Y160" s="572"/>
      <c r="Z160" s="572"/>
      <c r="AA160" s="572"/>
      <c r="AB160" s="572"/>
      <c r="AC160" s="572"/>
      <c r="AD160" s="572"/>
      <c r="AE160" s="572"/>
      <c r="AF160" s="572"/>
      <c r="AG160" s="572"/>
      <c r="AH160" s="572"/>
      <c r="AI160" s="572"/>
      <c r="AJ160" s="573"/>
      <c r="AK160" s="606">
        <v>0.01</v>
      </c>
      <c r="AL160" s="607"/>
      <c r="AM160" s="607"/>
      <c r="AN160" s="607"/>
      <c r="AO160" s="607"/>
      <c r="AP160" s="608"/>
      <c r="AQ160" s="587"/>
      <c r="AR160" s="587"/>
      <c r="AS160" s="587"/>
      <c r="AT160" s="587"/>
      <c r="AU160" s="609"/>
      <c r="AV160" s="610"/>
      <c r="AW160" s="610"/>
      <c r="AX160" s="611"/>
    </row>
    <row r="161" spans="1:50" s="34" customFormat="1" x14ac:dyDescent="0.15">
      <c r="A161" s="31"/>
      <c r="B161" s="31"/>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37"/>
      <c r="AL161" s="37"/>
      <c r="AM161" s="37"/>
      <c r="AN161" s="37"/>
      <c r="AO161" s="37"/>
      <c r="AP161" s="37"/>
      <c r="AQ161" s="31"/>
      <c r="AR161" s="31"/>
      <c r="AS161" s="31"/>
      <c r="AT161" s="31"/>
      <c r="AU161" s="33"/>
      <c r="AV161" s="33"/>
      <c r="AW161" s="33"/>
      <c r="AX161" s="33"/>
    </row>
    <row r="162" spans="1:50" s="34" customFormat="1" x14ac:dyDescent="0.15">
      <c r="B162" s="34" t="s">
        <v>211</v>
      </c>
      <c r="C162" s="34" t="s">
        <v>154</v>
      </c>
    </row>
    <row r="163" spans="1:50" s="16" customFormat="1" ht="24" customHeight="1" x14ac:dyDescent="0.15">
      <c r="A163" s="591"/>
      <c r="B163" s="591"/>
      <c r="C163" s="598" t="s">
        <v>175</v>
      </c>
      <c r="D163" s="599"/>
      <c r="E163" s="599"/>
      <c r="F163" s="599"/>
      <c r="G163" s="599"/>
      <c r="H163" s="599"/>
      <c r="I163" s="599"/>
      <c r="J163" s="599"/>
      <c r="K163" s="599"/>
      <c r="L163" s="600"/>
      <c r="M163" s="598" t="s">
        <v>176</v>
      </c>
      <c r="N163" s="599"/>
      <c r="O163" s="599"/>
      <c r="P163" s="599"/>
      <c r="Q163" s="599"/>
      <c r="R163" s="599"/>
      <c r="S163" s="599"/>
      <c r="T163" s="599"/>
      <c r="U163" s="599"/>
      <c r="V163" s="599"/>
      <c r="W163" s="599"/>
      <c r="X163" s="599"/>
      <c r="Y163" s="599"/>
      <c r="Z163" s="599"/>
      <c r="AA163" s="599"/>
      <c r="AB163" s="599"/>
      <c r="AC163" s="599"/>
      <c r="AD163" s="599"/>
      <c r="AE163" s="599"/>
      <c r="AF163" s="599"/>
      <c r="AG163" s="599"/>
      <c r="AH163" s="599"/>
      <c r="AI163" s="599"/>
      <c r="AJ163" s="600"/>
      <c r="AK163" s="601" t="s">
        <v>177</v>
      </c>
      <c r="AL163" s="602"/>
      <c r="AM163" s="602"/>
      <c r="AN163" s="602"/>
      <c r="AO163" s="602"/>
      <c r="AP163" s="602"/>
      <c r="AQ163" s="602" t="s">
        <v>178</v>
      </c>
      <c r="AR163" s="602"/>
      <c r="AS163" s="602"/>
      <c r="AT163" s="602"/>
      <c r="AU163" s="598" t="s">
        <v>179</v>
      </c>
      <c r="AV163" s="599"/>
      <c r="AW163" s="599"/>
      <c r="AX163" s="600"/>
    </row>
    <row r="164" spans="1:50" s="16" customFormat="1" ht="24" customHeight="1" x14ac:dyDescent="0.15">
      <c r="A164" s="591">
        <v>1</v>
      </c>
      <c r="B164" s="591">
        <v>1</v>
      </c>
      <c r="C164" s="571" t="s">
        <v>212</v>
      </c>
      <c r="D164" s="572"/>
      <c r="E164" s="572"/>
      <c r="F164" s="572"/>
      <c r="G164" s="572"/>
      <c r="H164" s="572"/>
      <c r="I164" s="572"/>
      <c r="J164" s="572"/>
      <c r="K164" s="572"/>
      <c r="L164" s="573"/>
      <c r="M164" s="571" t="s">
        <v>213</v>
      </c>
      <c r="N164" s="572"/>
      <c r="O164" s="572"/>
      <c r="P164" s="572"/>
      <c r="Q164" s="572"/>
      <c r="R164" s="572"/>
      <c r="S164" s="572"/>
      <c r="T164" s="572"/>
      <c r="U164" s="572"/>
      <c r="V164" s="572"/>
      <c r="W164" s="572"/>
      <c r="X164" s="572"/>
      <c r="Y164" s="572"/>
      <c r="Z164" s="572"/>
      <c r="AA164" s="572"/>
      <c r="AB164" s="572"/>
      <c r="AC164" s="572"/>
      <c r="AD164" s="572"/>
      <c r="AE164" s="572"/>
      <c r="AF164" s="572"/>
      <c r="AG164" s="572"/>
      <c r="AH164" s="572"/>
      <c r="AI164" s="572"/>
      <c r="AJ164" s="573"/>
      <c r="AK164" s="584">
        <v>7.9</v>
      </c>
      <c r="AL164" s="585"/>
      <c r="AM164" s="585"/>
      <c r="AN164" s="585"/>
      <c r="AO164" s="585"/>
      <c r="AP164" s="586"/>
      <c r="AQ164" s="587"/>
      <c r="AR164" s="587"/>
      <c r="AS164" s="587"/>
      <c r="AT164" s="587"/>
      <c r="AU164" s="592"/>
      <c r="AV164" s="593"/>
      <c r="AW164" s="593"/>
      <c r="AX164" s="594"/>
    </row>
    <row r="165" spans="1:50" s="16" customFormat="1" ht="24" customHeight="1" x14ac:dyDescent="0.15">
      <c r="A165" s="591">
        <v>2</v>
      </c>
      <c r="B165" s="591">
        <v>1</v>
      </c>
      <c r="C165" s="571" t="s">
        <v>212</v>
      </c>
      <c r="D165" s="572"/>
      <c r="E165" s="572"/>
      <c r="F165" s="572"/>
      <c r="G165" s="572"/>
      <c r="H165" s="572"/>
      <c r="I165" s="572"/>
      <c r="J165" s="572"/>
      <c r="K165" s="572"/>
      <c r="L165" s="573"/>
      <c r="M165" s="571" t="s">
        <v>214</v>
      </c>
      <c r="N165" s="572"/>
      <c r="O165" s="572"/>
      <c r="P165" s="572"/>
      <c r="Q165" s="572"/>
      <c r="R165" s="572"/>
      <c r="S165" s="572"/>
      <c r="T165" s="572"/>
      <c r="U165" s="572"/>
      <c r="V165" s="572"/>
      <c r="W165" s="572"/>
      <c r="X165" s="572"/>
      <c r="Y165" s="572"/>
      <c r="Z165" s="572"/>
      <c r="AA165" s="572"/>
      <c r="AB165" s="572"/>
      <c r="AC165" s="572"/>
      <c r="AD165" s="572"/>
      <c r="AE165" s="572"/>
      <c r="AF165" s="572"/>
      <c r="AG165" s="572"/>
      <c r="AH165" s="572"/>
      <c r="AI165" s="572"/>
      <c r="AJ165" s="573"/>
      <c r="AK165" s="584">
        <v>1.4</v>
      </c>
      <c r="AL165" s="585"/>
      <c r="AM165" s="585"/>
      <c r="AN165" s="585"/>
      <c r="AO165" s="585"/>
      <c r="AP165" s="586"/>
      <c r="AQ165" s="587"/>
      <c r="AR165" s="587"/>
      <c r="AS165" s="587"/>
      <c r="AT165" s="587"/>
      <c r="AU165" s="592"/>
      <c r="AV165" s="593"/>
      <c r="AW165" s="593"/>
      <c r="AX165" s="594"/>
    </row>
    <row r="166" spans="1:50" s="16" customFormat="1" ht="24" customHeight="1" x14ac:dyDescent="0.15">
      <c r="A166" s="591">
        <v>3</v>
      </c>
      <c r="B166" s="591">
        <v>1</v>
      </c>
      <c r="C166" s="571" t="s">
        <v>215</v>
      </c>
      <c r="D166" s="572"/>
      <c r="E166" s="572"/>
      <c r="F166" s="572"/>
      <c r="G166" s="572"/>
      <c r="H166" s="572"/>
      <c r="I166" s="572"/>
      <c r="J166" s="572"/>
      <c r="K166" s="572"/>
      <c r="L166" s="573"/>
      <c r="M166" s="571" t="s">
        <v>216</v>
      </c>
      <c r="N166" s="572"/>
      <c r="O166" s="572"/>
      <c r="P166" s="572"/>
      <c r="Q166" s="572"/>
      <c r="R166" s="572"/>
      <c r="S166" s="572"/>
      <c r="T166" s="572"/>
      <c r="U166" s="572"/>
      <c r="V166" s="572"/>
      <c r="W166" s="572"/>
      <c r="X166" s="572"/>
      <c r="Y166" s="572"/>
      <c r="Z166" s="572"/>
      <c r="AA166" s="572"/>
      <c r="AB166" s="572"/>
      <c r="AC166" s="572"/>
      <c r="AD166" s="572"/>
      <c r="AE166" s="572"/>
      <c r="AF166" s="572"/>
      <c r="AG166" s="572"/>
      <c r="AH166" s="572"/>
      <c r="AI166" s="572"/>
      <c r="AJ166" s="573"/>
      <c r="AK166" s="584">
        <v>0.6</v>
      </c>
      <c r="AL166" s="585"/>
      <c r="AM166" s="585"/>
      <c r="AN166" s="585"/>
      <c r="AO166" s="585"/>
      <c r="AP166" s="586"/>
      <c r="AQ166" s="587"/>
      <c r="AR166" s="587"/>
      <c r="AS166" s="587"/>
      <c r="AT166" s="587"/>
      <c r="AU166" s="592"/>
      <c r="AV166" s="593"/>
      <c r="AW166" s="593"/>
      <c r="AX166" s="594"/>
    </row>
    <row r="167" spans="1:50" s="16" customFormat="1" ht="24" customHeight="1" x14ac:dyDescent="0.15">
      <c r="A167" s="591">
        <v>4</v>
      </c>
      <c r="B167" s="591">
        <v>1</v>
      </c>
      <c r="C167" s="571" t="s">
        <v>217</v>
      </c>
      <c r="D167" s="572"/>
      <c r="E167" s="572"/>
      <c r="F167" s="572"/>
      <c r="G167" s="572"/>
      <c r="H167" s="572"/>
      <c r="I167" s="572"/>
      <c r="J167" s="572"/>
      <c r="K167" s="572"/>
      <c r="L167" s="573"/>
      <c r="M167" s="571" t="s">
        <v>218</v>
      </c>
      <c r="N167" s="572"/>
      <c r="O167" s="572"/>
      <c r="P167" s="572"/>
      <c r="Q167" s="572"/>
      <c r="R167" s="572"/>
      <c r="S167" s="572"/>
      <c r="T167" s="572"/>
      <c r="U167" s="572"/>
      <c r="V167" s="572"/>
      <c r="W167" s="572"/>
      <c r="X167" s="572"/>
      <c r="Y167" s="572"/>
      <c r="Z167" s="572"/>
      <c r="AA167" s="572"/>
      <c r="AB167" s="572"/>
      <c r="AC167" s="572"/>
      <c r="AD167" s="572"/>
      <c r="AE167" s="572"/>
      <c r="AF167" s="572"/>
      <c r="AG167" s="572"/>
      <c r="AH167" s="572"/>
      <c r="AI167" s="572"/>
      <c r="AJ167" s="573"/>
      <c r="AK167" s="584">
        <v>0.6</v>
      </c>
      <c r="AL167" s="585"/>
      <c r="AM167" s="585"/>
      <c r="AN167" s="585"/>
      <c r="AO167" s="585"/>
      <c r="AP167" s="586"/>
      <c r="AQ167" s="587"/>
      <c r="AR167" s="587"/>
      <c r="AS167" s="587"/>
      <c r="AT167" s="587"/>
      <c r="AU167" s="609"/>
      <c r="AV167" s="610"/>
      <c r="AW167" s="610"/>
      <c r="AX167" s="611"/>
    </row>
    <row r="168" spans="1:50" s="34" customFormat="1" ht="24" customHeight="1" x14ac:dyDescent="0.15">
      <c r="A168" s="591">
        <v>5</v>
      </c>
      <c r="B168" s="591">
        <v>1</v>
      </c>
      <c r="C168" s="571" t="s">
        <v>219</v>
      </c>
      <c r="D168" s="572"/>
      <c r="E168" s="572"/>
      <c r="F168" s="572"/>
      <c r="G168" s="572"/>
      <c r="H168" s="572"/>
      <c r="I168" s="572"/>
      <c r="J168" s="572"/>
      <c r="K168" s="572"/>
      <c r="L168" s="573"/>
      <c r="M168" s="571" t="s">
        <v>220</v>
      </c>
      <c r="N168" s="572"/>
      <c r="O168" s="572"/>
      <c r="P168" s="572"/>
      <c r="Q168" s="572"/>
      <c r="R168" s="572"/>
      <c r="S168" s="572"/>
      <c r="T168" s="572"/>
      <c r="U168" s="572"/>
      <c r="V168" s="572"/>
      <c r="W168" s="572"/>
      <c r="X168" s="572"/>
      <c r="Y168" s="572"/>
      <c r="Z168" s="572"/>
      <c r="AA168" s="572"/>
      <c r="AB168" s="572"/>
      <c r="AC168" s="572"/>
      <c r="AD168" s="572"/>
      <c r="AE168" s="572"/>
      <c r="AF168" s="572"/>
      <c r="AG168" s="572"/>
      <c r="AH168" s="572"/>
      <c r="AI168" s="572"/>
      <c r="AJ168" s="573"/>
      <c r="AK168" s="584">
        <v>0.2</v>
      </c>
      <c r="AL168" s="585"/>
      <c r="AM168" s="585"/>
      <c r="AN168" s="585"/>
      <c r="AO168" s="585"/>
      <c r="AP168" s="586"/>
      <c r="AQ168" s="587"/>
      <c r="AR168" s="587"/>
      <c r="AS168" s="587"/>
      <c r="AT168" s="587"/>
      <c r="AU168" s="578"/>
      <c r="AV168" s="579"/>
      <c r="AW168" s="579"/>
      <c r="AX168" s="580"/>
    </row>
    <row r="169" spans="1:50" s="16" customFormat="1" ht="24" customHeight="1" x14ac:dyDescent="0.15">
      <c r="A169" s="591">
        <v>6</v>
      </c>
      <c r="B169" s="591">
        <v>1</v>
      </c>
      <c r="C169" s="618" t="s">
        <v>221</v>
      </c>
      <c r="D169" s="613"/>
      <c r="E169" s="613"/>
      <c r="F169" s="613"/>
      <c r="G169" s="613"/>
      <c r="H169" s="613"/>
      <c r="I169" s="613"/>
      <c r="J169" s="613"/>
      <c r="K169" s="613"/>
      <c r="L169" s="614"/>
      <c r="M169" s="571" t="s">
        <v>222</v>
      </c>
      <c r="N169" s="572"/>
      <c r="O169" s="572"/>
      <c r="P169" s="572"/>
      <c r="Q169" s="572"/>
      <c r="R169" s="572"/>
      <c r="S169" s="572"/>
      <c r="T169" s="572"/>
      <c r="U169" s="572"/>
      <c r="V169" s="572"/>
      <c r="W169" s="572"/>
      <c r="X169" s="572"/>
      <c r="Y169" s="572"/>
      <c r="Z169" s="572"/>
      <c r="AA169" s="572"/>
      <c r="AB169" s="572"/>
      <c r="AC169" s="572"/>
      <c r="AD169" s="572"/>
      <c r="AE169" s="572"/>
      <c r="AF169" s="572"/>
      <c r="AG169" s="572"/>
      <c r="AH169" s="572"/>
      <c r="AI169" s="572"/>
      <c r="AJ169" s="573"/>
      <c r="AK169" s="619">
        <v>0.2</v>
      </c>
      <c r="AL169" s="620"/>
      <c r="AM169" s="620"/>
      <c r="AN169" s="620"/>
      <c r="AO169" s="620"/>
      <c r="AP169" s="621"/>
      <c r="AQ169" s="587"/>
      <c r="AR169" s="587"/>
      <c r="AS169" s="587"/>
      <c r="AT169" s="587"/>
      <c r="AU169" s="578"/>
      <c r="AV169" s="579"/>
      <c r="AW169" s="579"/>
      <c r="AX169" s="580"/>
    </row>
    <row r="170" spans="1:50" s="16" customFormat="1" ht="24.6" customHeight="1" x14ac:dyDescent="0.15">
      <c r="A170" s="591">
        <v>7</v>
      </c>
      <c r="B170" s="591">
        <v>1</v>
      </c>
      <c r="C170" s="612" t="s">
        <v>223</v>
      </c>
      <c r="D170" s="613"/>
      <c r="E170" s="613"/>
      <c r="F170" s="613"/>
      <c r="G170" s="613"/>
      <c r="H170" s="613"/>
      <c r="I170" s="613"/>
      <c r="J170" s="613"/>
      <c r="K170" s="613"/>
      <c r="L170" s="614"/>
      <c r="M170" s="571" t="s">
        <v>224</v>
      </c>
      <c r="N170" s="572"/>
      <c r="O170" s="572"/>
      <c r="P170" s="572"/>
      <c r="Q170" s="572"/>
      <c r="R170" s="572"/>
      <c r="S170" s="572"/>
      <c r="T170" s="572"/>
      <c r="U170" s="572"/>
      <c r="V170" s="572"/>
      <c r="W170" s="572"/>
      <c r="X170" s="572"/>
      <c r="Y170" s="572"/>
      <c r="Z170" s="572"/>
      <c r="AA170" s="572"/>
      <c r="AB170" s="572"/>
      <c r="AC170" s="572"/>
      <c r="AD170" s="572"/>
      <c r="AE170" s="572"/>
      <c r="AF170" s="572"/>
      <c r="AG170" s="572"/>
      <c r="AH170" s="572"/>
      <c r="AI170" s="572"/>
      <c r="AJ170" s="573"/>
      <c r="AK170" s="615">
        <v>0.17</v>
      </c>
      <c r="AL170" s="616"/>
      <c r="AM170" s="616"/>
      <c r="AN170" s="616"/>
      <c r="AO170" s="616"/>
      <c r="AP170" s="617"/>
      <c r="AQ170" s="587"/>
      <c r="AR170" s="587"/>
      <c r="AS170" s="587"/>
      <c r="AT170" s="587"/>
      <c r="AU170" s="578"/>
      <c r="AV170" s="579"/>
      <c r="AW170" s="579"/>
      <c r="AX170" s="580"/>
    </row>
    <row r="171" spans="1:50" s="16" customFormat="1" ht="21.6" customHeight="1" x14ac:dyDescent="0.15">
      <c r="A171" s="591">
        <v>8</v>
      </c>
      <c r="B171" s="591">
        <v>1</v>
      </c>
      <c r="C171" s="38" t="s">
        <v>225</v>
      </c>
      <c r="D171" s="39"/>
      <c r="E171" s="39"/>
      <c r="F171" s="39"/>
      <c r="G171" s="39"/>
      <c r="H171" s="39"/>
      <c r="I171" s="39"/>
      <c r="J171" s="39"/>
      <c r="K171" s="39"/>
      <c r="L171" s="40"/>
      <c r="M171" s="38" t="s">
        <v>226</v>
      </c>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40"/>
      <c r="AK171" s="615">
        <v>0.14000000000000001</v>
      </c>
      <c r="AL171" s="616"/>
      <c r="AM171" s="616"/>
      <c r="AN171" s="616"/>
      <c r="AO171" s="616"/>
      <c r="AP171" s="617"/>
      <c r="AQ171" s="587"/>
      <c r="AR171" s="587"/>
      <c r="AS171" s="587"/>
      <c r="AT171" s="587"/>
      <c r="AU171" s="578"/>
      <c r="AV171" s="579"/>
      <c r="AW171" s="579"/>
      <c r="AX171" s="580"/>
    </row>
    <row r="172" spans="1:50" s="16" customFormat="1" ht="24" customHeight="1" x14ac:dyDescent="0.15">
      <c r="A172" s="591">
        <v>9</v>
      </c>
      <c r="B172" s="591">
        <v>1</v>
      </c>
      <c r="C172" s="571" t="s">
        <v>227</v>
      </c>
      <c r="D172" s="572"/>
      <c r="E172" s="572"/>
      <c r="F172" s="572"/>
      <c r="G172" s="572"/>
      <c r="H172" s="572"/>
      <c r="I172" s="572"/>
      <c r="J172" s="572"/>
      <c r="K172" s="572"/>
      <c r="L172" s="573"/>
      <c r="M172" s="571" t="s">
        <v>228</v>
      </c>
      <c r="N172" s="572"/>
      <c r="O172" s="572"/>
      <c r="P172" s="572"/>
      <c r="Q172" s="572"/>
      <c r="R172" s="572"/>
      <c r="S172" s="572"/>
      <c r="T172" s="572"/>
      <c r="U172" s="572"/>
      <c r="V172" s="572"/>
      <c r="W172" s="572"/>
      <c r="X172" s="572"/>
      <c r="Y172" s="572"/>
      <c r="Z172" s="572"/>
      <c r="AA172" s="572"/>
      <c r="AB172" s="572"/>
      <c r="AC172" s="572"/>
      <c r="AD172" s="572"/>
      <c r="AE172" s="572"/>
      <c r="AF172" s="572"/>
      <c r="AG172" s="572"/>
      <c r="AH172" s="572"/>
      <c r="AI172" s="572"/>
      <c r="AJ172" s="573"/>
      <c r="AK172" s="615">
        <v>0.09</v>
      </c>
      <c r="AL172" s="616"/>
      <c r="AM172" s="616"/>
      <c r="AN172" s="616"/>
      <c r="AO172" s="616"/>
      <c r="AP172" s="617"/>
      <c r="AQ172" s="587"/>
      <c r="AR172" s="587"/>
      <c r="AS172" s="587"/>
      <c r="AT172" s="587"/>
      <c r="AU172" s="578"/>
      <c r="AV172" s="579"/>
      <c r="AW172" s="579"/>
      <c r="AX172" s="580"/>
    </row>
    <row r="173" spans="1:50" s="16" customFormat="1" ht="24" customHeight="1" x14ac:dyDescent="0.15">
      <c r="A173" s="591">
        <v>10</v>
      </c>
      <c r="B173" s="591">
        <v>1</v>
      </c>
      <c r="C173" s="571" t="s">
        <v>229</v>
      </c>
      <c r="D173" s="572"/>
      <c r="E173" s="572"/>
      <c r="F173" s="572"/>
      <c r="G173" s="572"/>
      <c r="H173" s="572"/>
      <c r="I173" s="572"/>
      <c r="J173" s="572"/>
      <c r="K173" s="572"/>
      <c r="L173" s="573"/>
      <c r="M173" s="571" t="s">
        <v>230</v>
      </c>
      <c r="N173" s="572"/>
      <c r="O173" s="572"/>
      <c r="P173" s="572"/>
      <c r="Q173" s="572"/>
      <c r="R173" s="572"/>
      <c r="S173" s="572"/>
      <c r="T173" s="572"/>
      <c r="U173" s="572"/>
      <c r="V173" s="572"/>
      <c r="W173" s="572"/>
      <c r="X173" s="572"/>
      <c r="Y173" s="572"/>
      <c r="Z173" s="572"/>
      <c r="AA173" s="572"/>
      <c r="AB173" s="572"/>
      <c r="AC173" s="572"/>
      <c r="AD173" s="572"/>
      <c r="AE173" s="572"/>
      <c r="AF173" s="572"/>
      <c r="AG173" s="572"/>
      <c r="AH173" s="572"/>
      <c r="AI173" s="572"/>
      <c r="AJ173" s="573"/>
      <c r="AK173" s="615">
        <v>0.05</v>
      </c>
      <c r="AL173" s="616"/>
      <c r="AM173" s="616"/>
      <c r="AN173" s="616"/>
      <c r="AO173" s="616"/>
      <c r="AP173" s="617"/>
      <c r="AQ173" s="587"/>
      <c r="AR173" s="587"/>
      <c r="AS173" s="587"/>
      <c r="AT173" s="587"/>
      <c r="AU173" s="578"/>
      <c r="AV173" s="579"/>
      <c r="AW173" s="579"/>
      <c r="AX173" s="580"/>
    </row>
  </sheetData>
  <mergeCells count="696">
    <mergeCell ref="A173:B173"/>
    <mergeCell ref="C173:L173"/>
    <mergeCell ref="M173:AJ173"/>
    <mergeCell ref="AK173:AP173"/>
    <mergeCell ref="AQ173:AT173"/>
    <mergeCell ref="AU173:AX173"/>
    <mergeCell ref="A171:B171"/>
    <mergeCell ref="AK171:AP171"/>
    <mergeCell ref="AQ171:AT171"/>
    <mergeCell ref="AU171:AX171"/>
    <mergeCell ref="A172:B172"/>
    <mergeCell ref="C172:L172"/>
    <mergeCell ref="M172:AJ172"/>
    <mergeCell ref="AK172:AP172"/>
    <mergeCell ref="AQ172:AT172"/>
    <mergeCell ref="AU172:AX172"/>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K119"/>
    <mergeCell ref="L119:X119"/>
    <mergeCell ref="Y119:AB119"/>
    <mergeCell ref="AC119:AX119"/>
    <mergeCell ref="G120:K120"/>
    <mergeCell ref="L120:X120"/>
    <mergeCell ref="Y120:AB120"/>
    <mergeCell ref="AC120:AG120"/>
    <mergeCell ref="AH120:AT120"/>
    <mergeCell ref="AU120:AX120"/>
    <mergeCell ref="G117:AB117"/>
    <mergeCell ref="AC117:AG117"/>
    <mergeCell ref="AH117:AT117"/>
    <mergeCell ref="AU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G113"/>
    <mergeCell ref="AH113:AT113"/>
    <mergeCell ref="AU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K108"/>
    <mergeCell ref="L108:X108"/>
    <mergeCell ref="Y108:AB108"/>
    <mergeCell ref="AC108:AX108"/>
    <mergeCell ref="G109:AB109"/>
    <mergeCell ref="AC109:AG109"/>
    <mergeCell ref="AH109:AT109"/>
    <mergeCell ref="AU109:AX109"/>
    <mergeCell ref="G107:K107"/>
    <mergeCell ref="L107:X107"/>
    <mergeCell ref="Y107:AB107"/>
    <mergeCell ref="AC107:AG107"/>
    <mergeCell ref="AH107:AT107"/>
    <mergeCell ref="AU107:AX107"/>
    <mergeCell ref="G105:AB105"/>
    <mergeCell ref="AC105:AG105"/>
    <mergeCell ref="AH105:AT105"/>
    <mergeCell ref="AU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1:AB101"/>
    <mergeCell ref="AC101:AG101"/>
    <mergeCell ref="AH101:AT101"/>
    <mergeCell ref="AU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7:AB97"/>
    <mergeCell ref="AC97:AX97"/>
    <mergeCell ref="G98:K98"/>
    <mergeCell ref="L98:X98"/>
    <mergeCell ref="Y98:AB98"/>
    <mergeCell ref="AC98:AG98"/>
    <mergeCell ref="AH98:AT98"/>
    <mergeCell ref="AU98:AX98"/>
    <mergeCell ref="G96:K96"/>
    <mergeCell ref="L96:X96"/>
    <mergeCell ref="Y96:AB96"/>
    <mergeCell ref="AC96:AG96"/>
    <mergeCell ref="AH96:AT96"/>
    <mergeCell ref="AU96:AX96"/>
    <mergeCell ref="G95:K95"/>
    <mergeCell ref="L95:X95"/>
    <mergeCell ref="Y95:AB95"/>
    <mergeCell ref="AC95:AG95"/>
    <mergeCell ref="AH95:AT95"/>
    <mergeCell ref="AU95:AX95"/>
    <mergeCell ref="G94:K94"/>
    <mergeCell ref="L94:X94"/>
    <mergeCell ref="Y94:AB94"/>
    <mergeCell ref="AC94:AG94"/>
    <mergeCell ref="AH94:AT94"/>
    <mergeCell ref="AU94:AX94"/>
    <mergeCell ref="G93:K93"/>
    <mergeCell ref="L93:X93"/>
    <mergeCell ref="Y93:AB93"/>
    <mergeCell ref="AC93:AG93"/>
    <mergeCell ref="AH93:AT93"/>
    <mergeCell ref="AU93:AX93"/>
    <mergeCell ref="G92:K92"/>
    <mergeCell ref="L92:X92"/>
    <mergeCell ref="Y92:AB92"/>
    <mergeCell ref="AC92:AG92"/>
    <mergeCell ref="AH92:AT92"/>
    <mergeCell ref="AU92:AX92"/>
    <mergeCell ref="G91:K91"/>
    <mergeCell ref="L91:X91"/>
    <mergeCell ref="Y91:AB91"/>
    <mergeCell ref="AC91:AG91"/>
    <mergeCell ref="AH91:AT91"/>
    <mergeCell ref="AU91:AX91"/>
    <mergeCell ref="G90:K90"/>
    <mergeCell ref="L90:X90"/>
    <mergeCell ref="Y90:AB90"/>
    <mergeCell ref="AC90:AG90"/>
    <mergeCell ref="AH90:AT90"/>
    <mergeCell ref="AU90:AX90"/>
    <mergeCell ref="G89:K89"/>
    <mergeCell ref="L89:X89"/>
    <mergeCell ref="Y89:AB89"/>
    <mergeCell ref="AC89:AG89"/>
    <mergeCell ref="AH89:AT89"/>
    <mergeCell ref="AU89:AX89"/>
    <mergeCell ref="G88:K88"/>
    <mergeCell ref="L88:X88"/>
    <mergeCell ref="Y88:AB88"/>
    <mergeCell ref="AC88:AG88"/>
    <mergeCell ref="AH88:AT88"/>
    <mergeCell ref="AU88:AX88"/>
    <mergeCell ref="Y87:AB87"/>
    <mergeCell ref="AC87:AG87"/>
    <mergeCell ref="AH87:AT87"/>
    <mergeCell ref="AU87:AX87"/>
    <mergeCell ref="G86:K86"/>
    <mergeCell ref="L86:X86"/>
    <mergeCell ref="Y86:AB86"/>
    <mergeCell ref="AC86:AG86"/>
    <mergeCell ref="AH86:AT86"/>
    <mergeCell ref="AU86:AX86"/>
    <mergeCell ref="A69:F79"/>
    <mergeCell ref="A82:F127"/>
    <mergeCell ref="G82:AB82"/>
    <mergeCell ref="AC82:AX82"/>
    <mergeCell ref="G83:K83"/>
    <mergeCell ref="L83:X83"/>
    <mergeCell ref="Y83:AB83"/>
    <mergeCell ref="AC83:AG83"/>
    <mergeCell ref="G85:K85"/>
    <mergeCell ref="L85:X85"/>
    <mergeCell ref="Y85:AB85"/>
    <mergeCell ref="AC85:AG85"/>
    <mergeCell ref="AH85:AT85"/>
    <mergeCell ref="AU85:AX85"/>
    <mergeCell ref="AH83:AT83"/>
    <mergeCell ref="AU83:AX83"/>
    <mergeCell ref="G84:K84"/>
    <mergeCell ref="L84:X84"/>
    <mergeCell ref="Y84:AB84"/>
    <mergeCell ref="AC84:AG84"/>
    <mergeCell ref="AH84:AT84"/>
    <mergeCell ref="AU84:AX84"/>
    <mergeCell ref="G87:K87"/>
    <mergeCell ref="L87:X87"/>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orientation="portrait" horizontalDpi="4294967292" r:id="rId1"/>
  <headerFooter alignWithMargins="0"/>
  <rowBreaks count="4" manualBreakCount="4">
    <brk id="36" max="16383" man="1"/>
    <brk id="67" max="16383" man="1"/>
    <brk id="80" max="16383" man="1"/>
    <brk id="1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152</vt:lpstr>
      <vt:lpstr>'152'!Print_Area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2014-07-01T12:12:33Z</dcterms:created>
  <dcterms:modified xsi:type="dcterms:W3CDTF">2014-07-03T09:27:03Z</dcterms:modified>
</cp:coreProperties>
</file>