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315" windowHeight="10785"/>
  </bookViews>
  <sheets>
    <sheet name="092" sheetId="1" r:id="rId1"/>
  </sheets>
  <definedNames>
    <definedName name="_xlnm.Print_Area" localSheetId="0">'092'!$A$1:$AX$215</definedName>
  </definedNames>
  <calcPr calcId="145621"/>
</workbook>
</file>

<file path=xl/calcChain.xml><?xml version="1.0" encoding="utf-8"?>
<calcChain xmlns="http://schemas.openxmlformats.org/spreadsheetml/2006/main">
  <c r="AQ1" i="1" l="1"/>
  <c r="Y135" i="1" l="1"/>
  <c r="Y120" i="1"/>
  <c r="AU114" i="1"/>
  <c r="AU109" i="1"/>
  <c r="AU105" i="1"/>
  <c r="AU99" i="1"/>
</calcChain>
</file>

<file path=xl/sharedStrings.xml><?xml version="1.0" encoding="utf-8"?>
<sst xmlns="http://schemas.openxmlformats.org/spreadsheetml/2006/main" count="698" uniqueCount="256">
  <si>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</si>
  <si>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</si>
  <si>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</si>
  <si>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</si>
  <si>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無償資金協力</t>
    <rPh sb="0" eb="2">
      <t>ムショウ</t>
    </rPh>
    <rPh sb="2" eb="4">
      <t>シキン</t>
    </rPh>
    <rPh sb="4" eb="6">
      <t>キョウリョク</t>
    </rPh>
    <phoneticPr fontId="2"/>
  </si>
  <si>
    <t>担当部局庁</t>
    <phoneticPr fontId="4"/>
  </si>
  <si>
    <t>国際協力局</t>
    <rPh sb="0" eb="2">
      <t>コクサイ</t>
    </rPh>
    <rPh sb="2" eb="4">
      <t>キョウリョク</t>
    </rPh>
    <rPh sb="4" eb="5">
      <t>キョク</t>
    </rPh>
    <phoneticPr fontId="2"/>
  </si>
  <si>
    <t>作成責任者</t>
    <rPh sb="0" eb="2">
      <t>サクセイ</t>
    </rPh>
    <rPh sb="2" eb="5">
      <t>セキニンシャ</t>
    </rPh>
    <phoneticPr fontId="4"/>
  </si>
  <si>
    <t>事業開始・
終了(予定）年度</t>
    <rPh sb="6" eb="8">
      <t>シュウリョウ</t>
    </rPh>
    <rPh sb="9" eb="11">
      <t>ヨテイ</t>
    </rPh>
    <phoneticPr fontId="4"/>
  </si>
  <si>
    <t>昭和43年度</t>
    <rPh sb="0" eb="2">
      <t>ショウワ</t>
    </rPh>
    <rPh sb="4" eb="6">
      <t>ネンド</t>
    </rPh>
    <phoneticPr fontId="2"/>
  </si>
  <si>
    <t>担当課室</t>
    <rPh sb="0" eb="2">
      <t>タントウ</t>
    </rPh>
    <rPh sb="2" eb="3">
      <t>カ</t>
    </rPh>
    <rPh sb="3" eb="4">
      <t>シツ</t>
    </rPh>
    <phoneticPr fontId="4"/>
  </si>
  <si>
    <t>開発協力総括課</t>
    <rPh sb="0" eb="7">
      <t>コッキョウソウ</t>
    </rPh>
    <phoneticPr fontId="2"/>
  </si>
  <si>
    <t>課長　德田　修一</t>
    <rPh sb="0" eb="2">
      <t>カチョウ</t>
    </rPh>
    <rPh sb="3" eb="5">
      <t>トクダ</t>
    </rPh>
    <rPh sb="6" eb="8">
      <t>シュウイチ</t>
    </rPh>
    <phoneticPr fontId="2"/>
  </si>
  <si>
    <t>会計区分</t>
    <rPh sb="0" eb="2">
      <t>カイケイ</t>
    </rPh>
    <rPh sb="2" eb="4">
      <t>クブン</t>
    </rPh>
    <phoneticPr fontId="4"/>
  </si>
  <si>
    <t>一般会計</t>
    <rPh sb="0" eb="2">
      <t>イッパン</t>
    </rPh>
    <rPh sb="2" eb="4">
      <t>カイケイ</t>
    </rPh>
    <phoneticPr fontId="2"/>
  </si>
  <si>
    <t>政策・施策名</t>
    <rPh sb="0" eb="2">
      <t>セイサク</t>
    </rPh>
    <rPh sb="3" eb="5">
      <t>シサク</t>
    </rPh>
    <rPh sb="5" eb="6">
      <t>メイ</t>
    </rPh>
    <phoneticPr fontId="4"/>
  </si>
  <si>
    <t>基本目標Ⅵ：経済協力
具体的施策Ⅵ－1：経済協力</t>
    <rPh sb="0" eb="2">
      <t>キホン</t>
    </rPh>
    <rPh sb="2" eb="4">
      <t>モクヒョウ</t>
    </rPh>
    <rPh sb="6" eb="8">
      <t>ケイザイ</t>
    </rPh>
    <rPh sb="8" eb="10">
      <t>キョウリョク</t>
    </rPh>
    <rPh sb="11" eb="14">
      <t>グタイテキ</t>
    </rPh>
    <rPh sb="14" eb="16">
      <t>セサク</t>
    </rPh>
    <rPh sb="20" eb="22">
      <t>ケイザイ</t>
    </rPh>
    <rPh sb="22" eb="24">
      <t>キョウリョク</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</si>
  <si>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</si>
  <si>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外務省設置法第4条第1項ハ</t>
    <rPh sb="0" eb="3">
      <t>ガイムショウ</t>
    </rPh>
    <rPh sb="3" eb="6">
      <t>セッチホウ</t>
    </rPh>
    <rPh sb="6" eb="7">
      <t>ダイ</t>
    </rPh>
    <rPh sb="8" eb="9">
      <t>ジョウ</t>
    </rPh>
    <rPh sb="9" eb="10">
      <t>ダイ</t>
    </rPh>
    <rPh sb="11" eb="12">
      <t>コウ</t>
    </rPh>
    <phoneticPr fontId="2"/>
  </si>
  <si>
    <t>関係する計画、通知等</t>
    <phoneticPr fontId="4"/>
  </si>
  <si>
    <t>政府開発援助（ODA）大綱</t>
    <rPh sb="0" eb="2">
      <t>セイフ</t>
    </rPh>
    <rPh sb="2" eb="4">
      <t>カイハツ</t>
    </rPh>
    <rPh sb="4" eb="6">
      <t>エンジョ</t>
    </rPh>
    <rPh sb="11" eb="13">
      <t>タイコウ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</si>
  <si>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</si>
  <si>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無償資金協力は，開発途上国地域の経済・社会開発に協力し，国際社会の平和と発展に寄与することで，日本への信頼感を高め，日本の安全と繁栄の確保に寄与することを目的とする。平成26年度は，「日本にとって好ましい国際環境を作るためのODA」，「新興国・途上国と日本が共に成長するODA」，「人間の安全保障を推進し，日本への信頼を強化するODA」の3つの大きな柱に沿って無償資金協力を実施していく方針。</t>
    <rPh sb="0" eb="2">
      <t>ムショウ</t>
    </rPh>
    <rPh sb="2" eb="4">
      <t>シキン</t>
    </rPh>
    <rPh sb="4" eb="6">
      <t>キョウリョク</t>
    </rPh>
    <rPh sb="8" eb="10">
      <t>カイハツ</t>
    </rPh>
    <rPh sb="10" eb="13">
      <t>トジョウコク</t>
    </rPh>
    <rPh sb="13" eb="15">
      <t>チイキ</t>
    </rPh>
    <rPh sb="16" eb="18">
      <t>ケイザイ</t>
    </rPh>
    <rPh sb="19" eb="21">
      <t>シャカイ</t>
    </rPh>
    <rPh sb="21" eb="23">
      <t>カイハツ</t>
    </rPh>
    <rPh sb="24" eb="26">
      <t>キョウリョク</t>
    </rPh>
    <rPh sb="28" eb="30">
      <t>コクサイ</t>
    </rPh>
    <rPh sb="30" eb="32">
      <t>シャカイ</t>
    </rPh>
    <rPh sb="33" eb="35">
      <t>ヘイワ</t>
    </rPh>
    <rPh sb="36" eb="38">
      <t>ハッテン</t>
    </rPh>
    <rPh sb="39" eb="41">
      <t>キヨ</t>
    </rPh>
    <rPh sb="47" eb="49">
      <t>ニホン</t>
    </rPh>
    <rPh sb="51" eb="54">
      <t>シンライカン</t>
    </rPh>
    <rPh sb="55" eb="56">
      <t>タカ</t>
    </rPh>
    <rPh sb="58" eb="60">
      <t>ニホン</t>
    </rPh>
    <rPh sb="61" eb="63">
      <t>アンゼン</t>
    </rPh>
    <rPh sb="64" eb="66">
      <t>ハンエイ</t>
    </rPh>
    <rPh sb="67" eb="69">
      <t>カクホ</t>
    </rPh>
    <rPh sb="70" eb="72">
      <t>キヨ</t>
    </rPh>
    <rPh sb="77" eb="79">
      <t>モクテキ</t>
    </rPh>
    <rPh sb="83" eb="85">
      <t>ヘイセイ</t>
    </rPh>
    <rPh sb="87" eb="89">
      <t>ネンド</t>
    </rPh>
    <rPh sb="92" eb="94">
      <t>ニホン</t>
    </rPh>
    <rPh sb="98" eb="99">
      <t>コノ</t>
    </rPh>
    <rPh sb="102" eb="104">
      <t>コクサイ</t>
    </rPh>
    <rPh sb="104" eb="106">
      <t>カンキョウ</t>
    </rPh>
    <rPh sb="107" eb="108">
      <t>ツク</t>
    </rPh>
    <rPh sb="118" eb="121">
      <t>シンコウコク</t>
    </rPh>
    <rPh sb="122" eb="125">
      <t>トジョウコク</t>
    </rPh>
    <rPh sb="126" eb="128">
      <t>ニホン</t>
    </rPh>
    <rPh sb="129" eb="130">
      <t>トモ</t>
    </rPh>
    <rPh sb="131" eb="133">
      <t>セイチョウ</t>
    </rPh>
    <rPh sb="141" eb="143">
      <t>ニンゲン</t>
    </rPh>
    <rPh sb="144" eb="146">
      <t>アンゼン</t>
    </rPh>
    <rPh sb="146" eb="148">
      <t>ホショウ</t>
    </rPh>
    <rPh sb="149" eb="151">
      <t>スイシン</t>
    </rPh>
    <rPh sb="153" eb="155">
      <t>ニホン</t>
    </rPh>
    <rPh sb="157" eb="159">
      <t>シンライ</t>
    </rPh>
    <rPh sb="160" eb="162">
      <t>キョウカ</t>
    </rPh>
    <rPh sb="172" eb="173">
      <t>オオ</t>
    </rPh>
    <rPh sb="175" eb="176">
      <t>ハシラ</t>
    </rPh>
    <rPh sb="177" eb="178">
      <t>ソ</t>
    </rPh>
    <rPh sb="180" eb="182">
      <t>ムショウ</t>
    </rPh>
    <rPh sb="182" eb="184">
      <t>シキン</t>
    </rPh>
    <rPh sb="184" eb="186">
      <t>キョウリョク</t>
    </rPh>
    <rPh sb="187" eb="189">
      <t>ジッシ</t>
    </rPh>
    <rPh sb="193" eb="195">
      <t>ホウシン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</si>
  <si>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</si>
  <si>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無償資金協力は，開発途上地域に対し返済義務を課さない開発資金を供与する援助形態で，被援助国政府等が実施する経済社会開発を目的とした事業に必要な施設，資機材，設備及びサービスを購入するための資金を贈与するもの。主として食糧，安全な水へのアクセス，衛生，保健・医療，基礎教育の整備等の基礎生活分野や国づくり及び持続的経済成長に不可欠な経済基盤整備等の支援を実施している。現地のニーズに迅速かつ機動的に対応できる無償資金協力は，開発途上国との二国間関係を強化し，国際社会における我が国の発言力を高める最も有効かつ重要な外交ツールの一つであり，日本外交にとって死活的に重要。</t>
    <rPh sb="0" eb="2">
      <t>ムショウ</t>
    </rPh>
    <rPh sb="2" eb="4">
      <t>シキン</t>
    </rPh>
    <rPh sb="4" eb="6">
      <t>キョウリョク</t>
    </rPh>
    <rPh sb="8" eb="10">
      <t>カイハツ</t>
    </rPh>
    <rPh sb="10" eb="12">
      <t>トジョウ</t>
    </rPh>
    <rPh sb="12" eb="14">
      <t>チイキ</t>
    </rPh>
    <rPh sb="15" eb="16">
      <t>タイ</t>
    </rPh>
    <rPh sb="17" eb="19">
      <t>ヘンサイ</t>
    </rPh>
    <rPh sb="19" eb="21">
      <t>ギム</t>
    </rPh>
    <rPh sb="22" eb="23">
      <t>カ</t>
    </rPh>
    <rPh sb="26" eb="28">
      <t>カイハツ</t>
    </rPh>
    <rPh sb="28" eb="30">
      <t>シキン</t>
    </rPh>
    <rPh sb="31" eb="33">
      <t>キョウヨ</t>
    </rPh>
    <rPh sb="35" eb="37">
      <t>エンジョ</t>
    </rPh>
    <rPh sb="37" eb="39">
      <t>ケイタイ</t>
    </rPh>
    <rPh sb="41" eb="42">
      <t>ヒ</t>
    </rPh>
    <rPh sb="42" eb="45">
      <t>エンジョコク</t>
    </rPh>
    <rPh sb="45" eb="47">
      <t>セイフ</t>
    </rPh>
    <rPh sb="47" eb="48">
      <t>トウ</t>
    </rPh>
    <rPh sb="49" eb="51">
      <t>ジッシ</t>
    </rPh>
    <rPh sb="53" eb="55">
      <t>ケイザイ</t>
    </rPh>
    <rPh sb="55" eb="57">
      <t>シャカイ</t>
    </rPh>
    <rPh sb="57" eb="59">
      <t>カイハツ</t>
    </rPh>
    <rPh sb="60" eb="62">
      <t>モクテキ</t>
    </rPh>
    <rPh sb="65" eb="67">
      <t>ジギョウ</t>
    </rPh>
    <rPh sb="68" eb="70">
      <t>ヒツヨウ</t>
    </rPh>
    <rPh sb="71" eb="73">
      <t>シセツ</t>
    </rPh>
    <rPh sb="74" eb="77">
      <t>シキザイ</t>
    </rPh>
    <rPh sb="78" eb="80">
      <t>セツビ</t>
    </rPh>
    <rPh sb="80" eb="81">
      <t>オヨ</t>
    </rPh>
    <rPh sb="87" eb="89">
      <t>コウニュウ</t>
    </rPh>
    <rPh sb="94" eb="96">
      <t>シキン</t>
    </rPh>
    <rPh sb="97" eb="99">
      <t>ゾウヨ</t>
    </rPh>
    <rPh sb="104" eb="105">
      <t>シュ</t>
    </rPh>
    <rPh sb="108" eb="110">
      <t>ショクリョウ</t>
    </rPh>
    <rPh sb="111" eb="113">
      <t>アンゼン</t>
    </rPh>
    <rPh sb="114" eb="115">
      <t>ミズ</t>
    </rPh>
    <rPh sb="122" eb="124">
      <t>エイセイ</t>
    </rPh>
    <rPh sb="125" eb="127">
      <t>ホケン</t>
    </rPh>
    <rPh sb="128" eb="130">
      <t>イリョウ</t>
    </rPh>
    <rPh sb="131" eb="133">
      <t>キソ</t>
    </rPh>
    <rPh sb="133" eb="135">
      <t>キョウイク</t>
    </rPh>
    <rPh sb="136" eb="138">
      <t>セイビ</t>
    </rPh>
    <rPh sb="138" eb="139">
      <t>トウ</t>
    </rPh>
    <rPh sb="140" eb="142">
      <t>キソ</t>
    </rPh>
    <rPh sb="142" eb="144">
      <t>セイカツ</t>
    </rPh>
    <rPh sb="144" eb="146">
      <t>ブンヤ</t>
    </rPh>
    <rPh sb="147" eb="148">
      <t>クニ</t>
    </rPh>
    <rPh sb="151" eb="152">
      <t>オヨ</t>
    </rPh>
    <rPh sb="153" eb="155">
      <t>ジゾク</t>
    </rPh>
    <rPh sb="155" eb="156">
      <t>テキ</t>
    </rPh>
    <rPh sb="156" eb="158">
      <t>ケイザイ</t>
    </rPh>
    <rPh sb="158" eb="160">
      <t>セイチョウ</t>
    </rPh>
    <rPh sb="161" eb="164">
      <t>フカケツ</t>
    </rPh>
    <rPh sb="165" eb="167">
      <t>ケイザイ</t>
    </rPh>
    <rPh sb="167" eb="169">
      <t>キバン</t>
    </rPh>
    <rPh sb="169" eb="171">
      <t>セイビ</t>
    </rPh>
    <rPh sb="171" eb="172">
      <t>トウ</t>
    </rPh>
    <rPh sb="173" eb="175">
      <t>シエン</t>
    </rPh>
    <rPh sb="176" eb="178">
      <t>ジッシ</t>
    </rPh>
    <rPh sb="183" eb="185">
      <t>ゲンチ</t>
    </rPh>
    <rPh sb="190" eb="192">
      <t>ジンソク</t>
    </rPh>
    <rPh sb="194" eb="197">
      <t>キドウテキ</t>
    </rPh>
    <rPh sb="198" eb="200">
      <t>タイオウ</t>
    </rPh>
    <rPh sb="203" eb="205">
      <t>ムショウ</t>
    </rPh>
    <rPh sb="205" eb="207">
      <t>シキン</t>
    </rPh>
    <rPh sb="207" eb="209">
      <t>キョウリョク</t>
    </rPh>
    <rPh sb="211" eb="213">
      <t>カイハツ</t>
    </rPh>
    <rPh sb="213" eb="216">
      <t>トジョウコク</t>
    </rPh>
    <rPh sb="218" eb="219">
      <t>ニ</t>
    </rPh>
    <rPh sb="219" eb="221">
      <t>コクカン</t>
    </rPh>
    <rPh sb="221" eb="223">
      <t>カンケイ</t>
    </rPh>
    <rPh sb="224" eb="226">
      <t>キョウカ</t>
    </rPh>
    <rPh sb="228" eb="230">
      <t>コクサイ</t>
    </rPh>
    <rPh sb="230" eb="232">
      <t>シャカイ</t>
    </rPh>
    <rPh sb="236" eb="237">
      <t>ワ</t>
    </rPh>
    <rPh sb="238" eb="239">
      <t>クニ</t>
    </rPh>
    <rPh sb="240" eb="243">
      <t>ハツゲンリョク</t>
    </rPh>
    <rPh sb="244" eb="245">
      <t>タカ</t>
    </rPh>
    <rPh sb="247" eb="248">
      <t>モット</t>
    </rPh>
    <rPh sb="249" eb="251">
      <t>ユウコウ</t>
    </rPh>
    <rPh sb="253" eb="255">
      <t>ジュウヨウ</t>
    </rPh>
    <rPh sb="256" eb="258">
      <t>ガイコウ</t>
    </rPh>
    <rPh sb="262" eb="263">
      <t>ヒト</t>
    </rPh>
    <rPh sb="268" eb="270">
      <t>ニホン</t>
    </rPh>
    <rPh sb="270" eb="272">
      <t>ガイコウ</t>
    </rPh>
    <rPh sb="276" eb="279">
      <t>シカツテキ</t>
    </rPh>
    <rPh sb="280" eb="282">
      <t>ジュウヨウ</t>
    </rPh>
    <phoneticPr fontId="2"/>
  </si>
  <si>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</si>
  <si>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</si>
  <si>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</si>
  <si>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</si>
  <si>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</si>
  <si>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</si>
  <si>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</si>
  <si>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</si>
  <si>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</si>
  <si>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</si>
  <si>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</si>
  <si>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2"/>
  </si>
  <si>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</si>
  <si>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</si>
  <si>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</si>
  <si>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</si>
  <si>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</si>
  <si>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</si>
  <si>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</si>
  <si>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</si>
  <si>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</si>
  <si>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</si>
  <si>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無償資金協力を含むODAは，途上国の要請に基づき開発途上地域の多様な開発ニーズに機動的かつ効果的に対応し経済社会開発を促進すること，これをもって当該国との二国案関係を強化するとともに平和で安定した国際環境を実現すること，さらには国際社会における我が国の発言力を強化し我が国の安全と繁栄の確保に資することを複合的な成果目標とする。そのため毎年度の外交成果と個々の事業の短期的な関係を定量的に示す指標の設定は困難。個々の事業（事業費2億円以上）については，計画段階から成果目標が設定されており，案件終了後に目標の達成について検証・評価を行っている。事後評価が行われた個別事業について，個別の事業目標に照らした効果の発現状況は右のとおり。（なお，成果実績はその年度に発表された評価を記載。）</t>
    <rPh sb="0" eb="2">
      <t>ムショウ</t>
    </rPh>
    <rPh sb="2" eb="4">
      <t>シキン</t>
    </rPh>
    <rPh sb="4" eb="6">
      <t>キョウリョク</t>
    </rPh>
    <rPh sb="7" eb="8">
      <t>フク</t>
    </rPh>
    <rPh sb="14" eb="17">
      <t>トジョウコク</t>
    </rPh>
    <rPh sb="18" eb="20">
      <t>ヨウセイ</t>
    </rPh>
    <rPh sb="21" eb="22">
      <t>モト</t>
    </rPh>
    <rPh sb="24" eb="26">
      <t>カイハツ</t>
    </rPh>
    <rPh sb="26" eb="28">
      <t>トジョウ</t>
    </rPh>
    <rPh sb="28" eb="30">
      <t>チイキ</t>
    </rPh>
    <rPh sb="31" eb="33">
      <t>タヨウ</t>
    </rPh>
    <rPh sb="34" eb="36">
      <t>カイハツ</t>
    </rPh>
    <rPh sb="40" eb="43">
      <t>キドウテキ</t>
    </rPh>
    <rPh sb="45" eb="48">
      <t>コウカテキ</t>
    </rPh>
    <rPh sb="49" eb="51">
      <t>タイオウ</t>
    </rPh>
    <rPh sb="52" eb="54">
      <t>ケイザイ</t>
    </rPh>
    <rPh sb="54" eb="56">
      <t>シャカイ</t>
    </rPh>
    <rPh sb="56" eb="58">
      <t>カイハツ</t>
    </rPh>
    <rPh sb="59" eb="61">
      <t>ソクシン</t>
    </rPh>
    <rPh sb="72" eb="75">
      <t>トウガイコク</t>
    </rPh>
    <rPh sb="77" eb="78">
      <t>ニ</t>
    </rPh>
    <rPh sb="78" eb="79">
      <t>コク</t>
    </rPh>
    <rPh sb="79" eb="80">
      <t>アン</t>
    </rPh>
    <rPh sb="80" eb="82">
      <t>カンケイ</t>
    </rPh>
    <rPh sb="83" eb="85">
      <t>キョウカ</t>
    </rPh>
    <rPh sb="91" eb="93">
      <t>ヘイワ</t>
    </rPh>
    <rPh sb="94" eb="96">
      <t>アンテイ</t>
    </rPh>
    <rPh sb="98" eb="100">
      <t>コクサイ</t>
    </rPh>
    <rPh sb="100" eb="102">
      <t>カンキョウ</t>
    </rPh>
    <rPh sb="103" eb="105">
      <t>ジツゲン</t>
    </rPh>
    <rPh sb="114" eb="116">
      <t>コクサイ</t>
    </rPh>
    <rPh sb="116" eb="118">
      <t>シャカイ</t>
    </rPh>
    <rPh sb="122" eb="123">
      <t>ワ</t>
    </rPh>
    <rPh sb="124" eb="125">
      <t>クニ</t>
    </rPh>
    <rPh sb="126" eb="129">
      <t>ハツゲンリョク</t>
    </rPh>
    <rPh sb="130" eb="132">
      <t>キョウカ</t>
    </rPh>
    <rPh sb="133" eb="134">
      <t>ワ</t>
    </rPh>
    <rPh sb="135" eb="136">
      <t>クニ</t>
    </rPh>
    <rPh sb="137" eb="139">
      <t>アンゼン</t>
    </rPh>
    <rPh sb="140" eb="142">
      <t>ハンエイ</t>
    </rPh>
    <rPh sb="143" eb="145">
      <t>カクホ</t>
    </rPh>
    <rPh sb="146" eb="147">
      <t>シ</t>
    </rPh>
    <rPh sb="152" eb="155">
      <t>フクゴウテキ</t>
    </rPh>
    <rPh sb="156" eb="158">
      <t>セイカ</t>
    </rPh>
    <rPh sb="158" eb="160">
      <t>モクヒョウ</t>
    </rPh>
    <rPh sb="168" eb="171">
      <t>マイネンド</t>
    </rPh>
    <rPh sb="172" eb="174">
      <t>ガイコウ</t>
    </rPh>
    <rPh sb="174" eb="176">
      <t>セイカ</t>
    </rPh>
    <rPh sb="177" eb="179">
      <t>ココ</t>
    </rPh>
    <rPh sb="180" eb="182">
      <t>ジギョウ</t>
    </rPh>
    <rPh sb="183" eb="186">
      <t>タンキテキ</t>
    </rPh>
    <rPh sb="187" eb="189">
      <t>カンケイ</t>
    </rPh>
    <rPh sb="190" eb="193">
      <t>テイリョウテキ</t>
    </rPh>
    <rPh sb="194" eb="195">
      <t>シメ</t>
    </rPh>
    <rPh sb="196" eb="198">
      <t>シヒョウ</t>
    </rPh>
    <rPh sb="199" eb="201">
      <t>セッテイ</t>
    </rPh>
    <rPh sb="202" eb="204">
      <t>コンナン</t>
    </rPh>
    <rPh sb="205" eb="207">
      <t>ココ</t>
    </rPh>
    <rPh sb="208" eb="210">
      <t>ジギョウ</t>
    </rPh>
    <rPh sb="211" eb="214">
      <t>ジギョウヒ</t>
    </rPh>
    <rPh sb="215" eb="217">
      <t>オクエン</t>
    </rPh>
    <rPh sb="217" eb="219">
      <t>イジョウ</t>
    </rPh>
    <rPh sb="226" eb="228">
      <t>ケイカク</t>
    </rPh>
    <rPh sb="228" eb="230">
      <t>ダンカイ</t>
    </rPh>
    <rPh sb="232" eb="234">
      <t>セイカ</t>
    </rPh>
    <rPh sb="234" eb="236">
      <t>モクヒョウ</t>
    </rPh>
    <rPh sb="237" eb="239">
      <t>セッテイ</t>
    </rPh>
    <rPh sb="245" eb="247">
      <t>アンケン</t>
    </rPh>
    <rPh sb="247" eb="250">
      <t>シュウリョウゴ</t>
    </rPh>
    <rPh sb="251" eb="253">
      <t>モクヒョウ</t>
    </rPh>
    <rPh sb="254" eb="256">
      <t>タッセイ</t>
    </rPh>
    <rPh sb="260" eb="262">
      <t>ケンショウ</t>
    </rPh>
    <rPh sb="263" eb="265">
      <t>ヒョウカ</t>
    </rPh>
    <rPh sb="266" eb="267">
      <t>オコナ</t>
    </rPh>
    <rPh sb="272" eb="274">
      <t>ジゴ</t>
    </rPh>
    <rPh sb="274" eb="276">
      <t>ヒョウカ</t>
    </rPh>
    <rPh sb="277" eb="278">
      <t>オコナ</t>
    </rPh>
    <rPh sb="281" eb="283">
      <t>コベツ</t>
    </rPh>
    <rPh sb="283" eb="285">
      <t>ジギョウ</t>
    </rPh>
    <rPh sb="290" eb="292">
      <t>コベツ</t>
    </rPh>
    <rPh sb="293" eb="295">
      <t>ジギョウ</t>
    </rPh>
    <rPh sb="295" eb="297">
      <t>モクヒョウ</t>
    </rPh>
    <rPh sb="298" eb="299">
      <t>テ</t>
    </rPh>
    <rPh sb="302" eb="304">
      <t>コウカ</t>
    </rPh>
    <rPh sb="305" eb="307">
      <t>ハツゲン</t>
    </rPh>
    <rPh sb="307" eb="309">
      <t>ジョウキョウ</t>
    </rPh>
    <rPh sb="310" eb="311">
      <t>ミギ</t>
    </rPh>
    <rPh sb="320" eb="322">
      <t>セイカ</t>
    </rPh>
    <rPh sb="322" eb="324">
      <t>ジッセキ</t>
    </rPh>
    <rPh sb="327" eb="329">
      <t>ネンド</t>
    </rPh>
    <rPh sb="330" eb="332">
      <t>ハッピョウ</t>
    </rPh>
    <rPh sb="335" eb="337">
      <t>ヒョウカ</t>
    </rPh>
    <phoneticPr fontId="2"/>
  </si>
  <si>
    <t>成果実績</t>
    <rPh sb="0" eb="2">
      <t>セイカ</t>
    </rPh>
    <rPh sb="2" eb="4">
      <t>ジッセキ</t>
    </rPh>
    <phoneticPr fontId="4"/>
  </si>
  <si>
    <t>件</t>
    <rPh sb="0" eb="1">
      <t>ケン</t>
    </rPh>
    <phoneticPr fontId="2"/>
  </si>
  <si>
    <t>A  15件
B  14件
C   1件
D   2件</t>
    <rPh sb="5" eb="6">
      <t>ケン</t>
    </rPh>
    <rPh sb="12" eb="13">
      <t>ケン</t>
    </rPh>
    <rPh sb="19" eb="20">
      <t>ケン</t>
    </rPh>
    <rPh sb="26" eb="27">
      <t>ケン</t>
    </rPh>
    <phoneticPr fontId="2"/>
  </si>
  <si>
    <t>A  14件
B  14件
C   4件
D   4件</t>
    <rPh sb="5" eb="6">
      <t>ケン</t>
    </rPh>
    <rPh sb="12" eb="13">
      <t>ケン</t>
    </rPh>
    <rPh sb="19" eb="20">
      <t>ケン</t>
    </rPh>
    <rPh sb="26" eb="27">
      <t>ケン</t>
    </rPh>
    <phoneticPr fontId="2"/>
  </si>
  <si>
    <t>A  10件
B   6件
C   8件
D   2件</t>
    <rPh sb="5" eb="6">
      <t>ケン</t>
    </rPh>
    <rPh sb="12" eb="13">
      <t>ケン</t>
    </rPh>
    <rPh sb="19" eb="20">
      <t>ケン</t>
    </rPh>
    <rPh sb="26" eb="27">
      <t>ケン</t>
    </rPh>
    <phoneticPr fontId="2"/>
  </si>
  <si>
    <t>目標値</t>
    <rPh sb="0" eb="3">
      <t>モクヒョウチ</t>
    </rPh>
    <phoneticPr fontId="4"/>
  </si>
  <si>
    <t>32件</t>
    <phoneticPr fontId="2"/>
  </si>
  <si>
    <t>36件</t>
    <rPh sb="2" eb="3">
      <t>ケン</t>
    </rPh>
    <phoneticPr fontId="2"/>
  </si>
  <si>
    <t>26件</t>
    <rPh sb="2" eb="3">
      <t>ケン</t>
    </rPh>
    <phoneticPr fontId="2"/>
  </si>
  <si>
    <t>-</t>
    <phoneticPr fontId="2"/>
  </si>
  <si>
    <t>達成度</t>
    <rPh sb="0" eb="2">
      <t>タッセイ</t>
    </rPh>
    <rPh sb="2" eb="3">
      <t>ド</t>
    </rPh>
    <phoneticPr fontId="4"/>
  </si>
  <si>
    <t>％</t>
    <phoneticPr fontId="4"/>
  </si>
  <si>
    <t>A  47%
B  44%
C   3%
D   6%</t>
    <phoneticPr fontId="2"/>
  </si>
  <si>
    <t>A  39%
B  39%
C  11%
D  11%</t>
    <phoneticPr fontId="2"/>
  </si>
  <si>
    <t>A  38%
B  23%
C  31%
D   8%</t>
    <phoneticPr fontId="2"/>
  </si>
  <si>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</si>
  <si>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</si>
  <si>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</si>
  <si>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137か国・地域で計1,430件の事業を実施</t>
    <rPh sb="4" eb="5">
      <t>コク</t>
    </rPh>
    <rPh sb="6" eb="8">
      <t>チイキ</t>
    </rPh>
    <rPh sb="9" eb="10">
      <t>ケイ</t>
    </rPh>
    <rPh sb="15" eb="16">
      <t>ケン</t>
    </rPh>
    <rPh sb="17" eb="19">
      <t>ジギョウ</t>
    </rPh>
    <rPh sb="20" eb="22">
      <t>ジッシ</t>
    </rPh>
    <phoneticPr fontId="2"/>
  </si>
  <si>
    <t>活動実績</t>
    <rPh sb="0" eb="2">
      <t>カツドウ</t>
    </rPh>
    <rPh sb="2" eb="4">
      <t>ジッセキ</t>
    </rPh>
    <phoneticPr fontId="4"/>
  </si>
  <si>
    <t>百万円</t>
    <rPh sb="0" eb="2">
      <t>ヒャクマン</t>
    </rPh>
    <rPh sb="2" eb="3">
      <t>エン</t>
    </rPh>
    <phoneticPr fontId="2"/>
  </si>
  <si>
    <t>―</t>
    <phoneticPr fontId="4"/>
  </si>
  <si>
    <t>当初見込み</t>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</si>
  <si>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</si>
  <si>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</si>
  <si>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</si>
  <si>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執行額÷実施事業数
（各事業は，対象分野（医療保健，水衛生，教育・人づくり，食糧等），対象地域（国，地域等），事業内容（施設建設，機材整備，役務調達等），実施機関（先方政府機関，国際機関，NGO等）において前提条件が著しく異なるが，全て一律に1事業として数えている。）</t>
    <rPh sb="0" eb="3">
      <t>シッコウガク</t>
    </rPh>
    <rPh sb="4" eb="6">
      <t>ジッシ</t>
    </rPh>
    <rPh sb="6" eb="9">
      <t>ジギョウスウ</t>
    </rPh>
    <rPh sb="11" eb="14">
      <t>カクジギョウ</t>
    </rPh>
    <rPh sb="16" eb="18">
      <t>タイショウ</t>
    </rPh>
    <rPh sb="18" eb="20">
      <t>ブンヤ</t>
    </rPh>
    <rPh sb="21" eb="23">
      <t>イリョウ</t>
    </rPh>
    <rPh sb="23" eb="25">
      <t>ホケン</t>
    </rPh>
    <rPh sb="26" eb="27">
      <t>ミズ</t>
    </rPh>
    <rPh sb="27" eb="29">
      <t>エイセイ</t>
    </rPh>
    <rPh sb="30" eb="32">
      <t>キョウイク</t>
    </rPh>
    <rPh sb="33" eb="34">
      <t>ヒト</t>
    </rPh>
    <rPh sb="38" eb="40">
      <t>ショクリョウ</t>
    </rPh>
    <rPh sb="40" eb="41">
      <t>トウ</t>
    </rPh>
    <rPh sb="43" eb="45">
      <t>タイショウ</t>
    </rPh>
    <rPh sb="45" eb="47">
      <t>チイキ</t>
    </rPh>
    <rPh sb="48" eb="49">
      <t>クニ</t>
    </rPh>
    <rPh sb="50" eb="52">
      <t>チイキ</t>
    </rPh>
    <rPh sb="52" eb="53">
      <t>トウ</t>
    </rPh>
    <rPh sb="55" eb="57">
      <t>ジギョウ</t>
    </rPh>
    <rPh sb="57" eb="59">
      <t>ナイヨウ</t>
    </rPh>
    <rPh sb="60" eb="62">
      <t>シセツ</t>
    </rPh>
    <rPh sb="62" eb="64">
      <t>ケンセツ</t>
    </rPh>
    <rPh sb="65" eb="67">
      <t>キザイ</t>
    </rPh>
    <rPh sb="67" eb="69">
      <t>セイビ</t>
    </rPh>
    <rPh sb="70" eb="72">
      <t>エキム</t>
    </rPh>
    <rPh sb="72" eb="74">
      <t>チョウタツ</t>
    </rPh>
    <rPh sb="74" eb="75">
      <t>トウ</t>
    </rPh>
    <rPh sb="77" eb="79">
      <t>ジッシ</t>
    </rPh>
    <rPh sb="79" eb="81">
      <t>キカン</t>
    </rPh>
    <rPh sb="82" eb="84">
      <t>センポウ</t>
    </rPh>
    <rPh sb="84" eb="86">
      <t>セイフ</t>
    </rPh>
    <rPh sb="86" eb="88">
      <t>キカン</t>
    </rPh>
    <rPh sb="89" eb="91">
      <t>コクサイ</t>
    </rPh>
    <rPh sb="91" eb="93">
      <t>キカン</t>
    </rPh>
    <rPh sb="97" eb="98">
      <t>トウ</t>
    </rPh>
    <rPh sb="103" eb="105">
      <t>ゼンテイ</t>
    </rPh>
    <rPh sb="105" eb="107">
      <t>ジョウケン</t>
    </rPh>
    <rPh sb="108" eb="109">
      <t>イチジル</t>
    </rPh>
    <rPh sb="111" eb="112">
      <t>コト</t>
    </rPh>
    <rPh sb="116" eb="117">
      <t>スベ</t>
    </rPh>
    <rPh sb="118" eb="120">
      <t>イチリツ</t>
    </rPh>
    <rPh sb="122" eb="124">
      <t>ジギョウ</t>
    </rPh>
    <rPh sb="127" eb="128">
      <t>カゾ</t>
    </rPh>
    <phoneticPr fontId="4"/>
  </si>
  <si>
    <t>計算式</t>
    <rPh sb="0" eb="2">
      <t>ケイサン</t>
    </rPh>
    <rPh sb="2" eb="3">
      <t>シキ</t>
    </rPh>
    <phoneticPr fontId="4"/>
  </si>
  <si>
    <t>/</t>
    <phoneticPr fontId="4"/>
  </si>
  <si>
    <t>155,155 / 1,415</t>
    <phoneticPr fontId="2"/>
  </si>
  <si>
    <t>162,162/ 1,435</t>
    <phoneticPr fontId="2"/>
  </si>
  <si>
    <t>176,499 / 1,430</t>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</si>
  <si>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</si>
  <si>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</si>
  <si>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</si>
  <si>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</si>
  <si>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経済開発等援助費</t>
    <rPh sb="0" eb="2">
      <t>ケイザイ</t>
    </rPh>
    <rPh sb="2" eb="4">
      <t>カイハツ</t>
    </rPh>
    <rPh sb="4" eb="5">
      <t>トウ</t>
    </rPh>
    <rPh sb="5" eb="8">
      <t>エンジョヒ</t>
    </rPh>
    <phoneticPr fontId="2"/>
  </si>
  <si>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</si>
  <si>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</si>
  <si>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</si>
  <si>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</si>
  <si>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</si>
  <si>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</si>
  <si>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2"/>
  </si>
  <si>
    <t>平成23年内閣府実施世論調査で，日本のこれからの経済協力について，75%が現状維持の支持又は更なる支援の実施を求めている。平成25年の同調査でも，日本が国際社会で果たすべき役割について，「地球規模課題解決への貢献，国際平和への貢献，開発途上国の発展のための協力」等が上位にあげられている。ODAは外交政策の一環であり，相手国との関係で国が全面に立って実施すべき事業。自治体や民間との連携は積極的に進めている。</t>
    <rPh sb="0" eb="2">
      <t>ヘイセイ</t>
    </rPh>
    <rPh sb="4" eb="5">
      <t>ネン</t>
    </rPh>
    <rPh sb="5" eb="8">
      <t>ナイカクフ</t>
    </rPh>
    <rPh sb="8" eb="10">
      <t>ジッシ</t>
    </rPh>
    <rPh sb="10" eb="12">
      <t>ヨロン</t>
    </rPh>
    <rPh sb="12" eb="14">
      <t>チョウサ</t>
    </rPh>
    <rPh sb="16" eb="18">
      <t>ニホン</t>
    </rPh>
    <rPh sb="24" eb="26">
      <t>ケイザイ</t>
    </rPh>
    <rPh sb="26" eb="28">
      <t>キョウリョク</t>
    </rPh>
    <rPh sb="37" eb="39">
      <t>ゲンジョウ</t>
    </rPh>
    <rPh sb="39" eb="41">
      <t>イジ</t>
    </rPh>
    <rPh sb="42" eb="44">
      <t>シジ</t>
    </rPh>
    <rPh sb="44" eb="45">
      <t>マタ</t>
    </rPh>
    <rPh sb="46" eb="47">
      <t>サラ</t>
    </rPh>
    <rPh sb="49" eb="51">
      <t>シエン</t>
    </rPh>
    <rPh sb="52" eb="54">
      <t>ジッシ</t>
    </rPh>
    <rPh sb="55" eb="56">
      <t>モト</t>
    </rPh>
    <rPh sb="61" eb="63">
      <t>ヘイセイ</t>
    </rPh>
    <rPh sb="65" eb="66">
      <t>ネン</t>
    </rPh>
    <rPh sb="67" eb="68">
      <t>ドウ</t>
    </rPh>
    <rPh sb="68" eb="70">
      <t>チョウサ</t>
    </rPh>
    <rPh sb="81" eb="82">
      <t>ハ</t>
    </rPh>
    <rPh sb="86" eb="88">
      <t>ヤクワリ</t>
    </rPh>
    <rPh sb="131" eb="132">
      <t>トウ</t>
    </rPh>
    <rPh sb="133" eb="135">
      <t>ジョウイ</t>
    </rPh>
    <rPh sb="148" eb="150">
      <t>ガイコウ</t>
    </rPh>
    <rPh sb="150" eb="152">
      <t>セイサク</t>
    </rPh>
    <rPh sb="153" eb="155">
      <t>イッカン</t>
    </rPh>
    <rPh sb="159" eb="162">
      <t>アイテコク</t>
    </rPh>
    <rPh sb="164" eb="166">
      <t>カンケイ</t>
    </rPh>
    <rPh sb="167" eb="168">
      <t>クニ</t>
    </rPh>
    <rPh sb="169" eb="171">
      <t>ゼンメン</t>
    </rPh>
    <rPh sb="172" eb="173">
      <t>タ</t>
    </rPh>
    <rPh sb="175" eb="177">
      <t>ジッシ</t>
    </rPh>
    <rPh sb="180" eb="182">
      <t>ジギョウ</t>
    </rPh>
    <rPh sb="183" eb="186">
      <t>ジチタイ</t>
    </rPh>
    <rPh sb="187" eb="189">
      <t>ミンカン</t>
    </rPh>
    <rPh sb="191" eb="193">
      <t>レンケイ</t>
    </rPh>
    <rPh sb="194" eb="197">
      <t>セッキョクテキ</t>
    </rPh>
    <rPh sb="198" eb="199">
      <t>スス</t>
    </rPh>
    <phoneticPr fontId="2"/>
  </si>
  <si>
    <t>地方自治体、民間等に委ねることができない事業なのか。</t>
    <phoneticPr fontId="4"/>
  </si>
  <si>
    <t>明確な政策目的（成果目標）の達成手段として位置付けられ、優先度の高い事業となっているか。</t>
    <phoneticPr fontId="4"/>
  </si>
  <si>
    <t>－</t>
    <phoneticPr fontId="2"/>
  </si>
  <si>
    <t>事業の効率性</t>
    <phoneticPr fontId="4"/>
  </si>
  <si>
    <t>競争性が確保されているなど支出先の選定は妥当か。　</t>
    <phoneticPr fontId="4"/>
  </si>
  <si>
    <t>無償資金協力は，途上国政府もしくは国際機関等からの要請・提案を受けて，我が方にて個々のコンポーネントの必要性や積算の妥当性等を精査し実施が決定される。国際約束に基づく全事業では原則一般競争入札が実施される。また，事業の実施に必要な土地の確保，水・電力等の供給，資機材・要員の円滑な移動等は実施前に先方負担事項として双方で合意し，国際約束等において先方にその履行義務を課している。不用率は0.43％。</t>
    <rPh sb="0" eb="2">
      <t>ムショウ</t>
    </rPh>
    <rPh sb="2" eb="4">
      <t>シキン</t>
    </rPh>
    <rPh sb="4" eb="6">
      <t>キョウリョク</t>
    </rPh>
    <rPh sb="8" eb="11">
      <t>トジョウコク</t>
    </rPh>
    <rPh sb="11" eb="13">
      <t>セイフ</t>
    </rPh>
    <rPh sb="17" eb="19">
      <t>コクサイ</t>
    </rPh>
    <rPh sb="19" eb="21">
      <t>キカン</t>
    </rPh>
    <rPh sb="21" eb="22">
      <t>トウ</t>
    </rPh>
    <rPh sb="25" eb="27">
      <t>ヨウセイ</t>
    </rPh>
    <rPh sb="28" eb="30">
      <t>テイアン</t>
    </rPh>
    <rPh sb="31" eb="32">
      <t>ウ</t>
    </rPh>
    <rPh sb="35" eb="36">
      <t>ワ</t>
    </rPh>
    <rPh sb="37" eb="38">
      <t>ホウ</t>
    </rPh>
    <rPh sb="40" eb="42">
      <t>ココ</t>
    </rPh>
    <rPh sb="51" eb="54">
      <t>ヒツヨウセイ</t>
    </rPh>
    <rPh sb="55" eb="57">
      <t>セキサン</t>
    </rPh>
    <rPh sb="58" eb="61">
      <t>ダトウセイ</t>
    </rPh>
    <rPh sb="61" eb="62">
      <t>トウ</t>
    </rPh>
    <rPh sb="63" eb="65">
      <t>セイサ</t>
    </rPh>
    <rPh sb="66" eb="68">
      <t>ジッシ</t>
    </rPh>
    <rPh sb="69" eb="71">
      <t>ケッテイ</t>
    </rPh>
    <rPh sb="75" eb="77">
      <t>コクサイ</t>
    </rPh>
    <rPh sb="77" eb="79">
      <t>ヤクソク</t>
    </rPh>
    <rPh sb="80" eb="81">
      <t>モト</t>
    </rPh>
    <rPh sb="83" eb="86">
      <t>ゼンジギョウ</t>
    </rPh>
    <rPh sb="88" eb="90">
      <t>ゲンソク</t>
    </rPh>
    <rPh sb="90" eb="92">
      <t>イッパン</t>
    </rPh>
    <rPh sb="92" eb="94">
      <t>キョウソウ</t>
    </rPh>
    <rPh sb="94" eb="96">
      <t>ニュウサツ</t>
    </rPh>
    <rPh sb="97" eb="99">
      <t>ジッシ</t>
    </rPh>
    <rPh sb="106" eb="108">
      <t>ジギョウ</t>
    </rPh>
    <rPh sb="109" eb="111">
      <t>ジッシ</t>
    </rPh>
    <rPh sb="112" eb="114">
      <t>ヒツヨウ</t>
    </rPh>
    <rPh sb="144" eb="147">
      <t>ジッシマエ</t>
    </rPh>
    <rPh sb="148" eb="150">
      <t>センポウ</t>
    </rPh>
    <rPh sb="150" eb="152">
      <t>フタン</t>
    </rPh>
    <rPh sb="152" eb="154">
      <t>ジコウ</t>
    </rPh>
    <rPh sb="157" eb="159">
      <t>ソウホウ</t>
    </rPh>
    <rPh sb="160" eb="162">
      <t>ゴウイ</t>
    </rPh>
    <rPh sb="164" eb="166">
      <t>コクサイ</t>
    </rPh>
    <rPh sb="166" eb="168">
      <t>ヤクソク</t>
    </rPh>
    <rPh sb="168" eb="169">
      <t>トウ</t>
    </rPh>
    <rPh sb="173" eb="175">
      <t>センポウ</t>
    </rPh>
    <rPh sb="178" eb="180">
      <t>リコウ</t>
    </rPh>
    <rPh sb="180" eb="182">
      <t>ギム</t>
    </rPh>
    <rPh sb="183" eb="184">
      <t>カ</t>
    </rPh>
    <rPh sb="191" eb="192">
      <t>リツ</t>
    </rPh>
    <phoneticPr fontId="2"/>
  </si>
  <si>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</si>
  <si>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</si>
  <si>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</si>
  <si>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</si>
  <si>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</si>
  <si>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</si>
  <si>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</si>
  <si>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無償資金協力は，開発途上地域における施設・機材等のハード面の開発ニーズに対し，資金返済能力のない貧しい途上国をも機動的に支援できる唯一の政策手段。個々の事業について計画段階から成果目標が設定されており，案件終了後に目標の達成について検証・評価を行っている。</t>
    <rPh sb="0" eb="2">
      <t>ムショウ</t>
    </rPh>
    <rPh sb="2" eb="4">
      <t>シキン</t>
    </rPh>
    <rPh sb="4" eb="6">
      <t>キョウリョク</t>
    </rPh>
    <rPh sb="8" eb="10">
      <t>カイハツ</t>
    </rPh>
    <rPh sb="10" eb="12">
      <t>トジョウ</t>
    </rPh>
    <rPh sb="12" eb="14">
      <t>チイキ</t>
    </rPh>
    <rPh sb="18" eb="20">
      <t>シセツ</t>
    </rPh>
    <rPh sb="21" eb="23">
      <t>キザイ</t>
    </rPh>
    <rPh sb="23" eb="24">
      <t>トウ</t>
    </rPh>
    <rPh sb="28" eb="29">
      <t>メン</t>
    </rPh>
    <rPh sb="30" eb="32">
      <t>カイハツ</t>
    </rPh>
    <rPh sb="36" eb="37">
      <t>タイ</t>
    </rPh>
    <rPh sb="39" eb="41">
      <t>シキン</t>
    </rPh>
    <rPh sb="41" eb="43">
      <t>ヘンサイ</t>
    </rPh>
    <rPh sb="43" eb="45">
      <t>ノウリョク</t>
    </rPh>
    <rPh sb="48" eb="49">
      <t>マズ</t>
    </rPh>
    <rPh sb="51" eb="54">
      <t>トジョウコク</t>
    </rPh>
    <rPh sb="56" eb="59">
      <t>キドウテキ</t>
    </rPh>
    <rPh sb="60" eb="62">
      <t>シエン</t>
    </rPh>
    <rPh sb="65" eb="67">
      <t>ユイイツ</t>
    </rPh>
    <rPh sb="68" eb="70">
      <t>セイサク</t>
    </rPh>
    <rPh sb="70" eb="72">
      <t>シュダン</t>
    </rPh>
    <rPh sb="73" eb="75">
      <t>ココ</t>
    </rPh>
    <rPh sb="76" eb="78">
      <t>ジギョウ</t>
    </rPh>
    <rPh sb="82" eb="84">
      <t>ケイカク</t>
    </rPh>
    <rPh sb="84" eb="86">
      <t>ダンカイ</t>
    </rPh>
    <rPh sb="88" eb="90">
      <t>セイカ</t>
    </rPh>
    <rPh sb="90" eb="92">
      <t>モクヒョウ</t>
    </rPh>
    <rPh sb="93" eb="95">
      <t>セッテイ</t>
    </rPh>
    <rPh sb="101" eb="103">
      <t>アンケン</t>
    </rPh>
    <rPh sb="103" eb="106">
      <t>シュウリョウゴ</t>
    </rPh>
    <rPh sb="107" eb="109">
      <t>モクヒョウ</t>
    </rPh>
    <rPh sb="110" eb="112">
      <t>タッセイ</t>
    </rPh>
    <rPh sb="116" eb="118">
      <t>ケンショウ</t>
    </rPh>
    <rPh sb="119" eb="121">
      <t>ヒョウカ</t>
    </rPh>
    <rPh sb="122" eb="123">
      <t>オコナ</t>
    </rPh>
    <phoneticPr fontId="2"/>
  </si>
  <si>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</si>
  <si>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</si>
  <si>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</si>
  <si>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</si>
  <si>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無償資金協力は，有償資金協力（先方に返済義務を課して実施される協力）及び技術協力（専門家派遣，研修員受入，国民参加型事業，緊急援助隊派遣等）と異なり，被援助国政府等が実施する経済社会開発事業に必要な施設，資機材，設備及びサービスを購入するための資金を返済義務を課さずに供与する援助。先方財政状況，現地ニーズ，事業内容等に応じて適切な案件を個別に検討し，事業間の連携により相乗効果が得られるよう努めている。</t>
    <rPh sb="0" eb="2">
      <t>ムショウ</t>
    </rPh>
    <rPh sb="2" eb="4">
      <t>シキン</t>
    </rPh>
    <rPh sb="4" eb="6">
      <t>キョウリョク</t>
    </rPh>
    <rPh sb="8" eb="10">
      <t>ユウショウ</t>
    </rPh>
    <rPh sb="10" eb="12">
      <t>シキン</t>
    </rPh>
    <rPh sb="12" eb="14">
      <t>キョウリョク</t>
    </rPh>
    <rPh sb="15" eb="17">
      <t>センポウ</t>
    </rPh>
    <rPh sb="18" eb="20">
      <t>ヘンサイ</t>
    </rPh>
    <rPh sb="20" eb="22">
      <t>ギム</t>
    </rPh>
    <rPh sb="23" eb="24">
      <t>カ</t>
    </rPh>
    <rPh sb="26" eb="28">
      <t>ジッシ</t>
    </rPh>
    <rPh sb="31" eb="33">
      <t>キョウリョク</t>
    </rPh>
    <rPh sb="34" eb="35">
      <t>オヨ</t>
    </rPh>
    <rPh sb="36" eb="38">
      <t>ギジュツ</t>
    </rPh>
    <rPh sb="38" eb="40">
      <t>キョウリョク</t>
    </rPh>
    <rPh sb="41" eb="44">
      <t>センモンカ</t>
    </rPh>
    <rPh sb="44" eb="46">
      <t>ハケン</t>
    </rPh>
    <rPh sb="47" eb="50">
      <t>ケンシュウイン</t>
    </rPh>
    <rPh sb="50" eb="52">
      <t>ウケイレ</t>
    </rPh>
    <rPh sb="53" eb="55">
      <t>コクミン</t>
    </rPh>
    <rPh sb="55" eb="58">
      <t>サンカガタ</t>
    </rPh>
    <rPh sb="58" eb="60">
      <t>ジギョウ</t>
    </rPh>
    <rPh sb="61" eb="63">
      <t>キンキュウ</t>
    </rPh>
    <rPh sb="63" eb="66">
      <t>エンジョタイ</t>
    </rPh>
    <rPh sb="66" eb="68">
      <t>ハケン</t>
    </rPh>
    <rPh sb="68" eb="69">
      <t>トウ</t>
    </rPh>
    <rPh sb="71" eb="72">
      <t>コト</t>
    </rPh>
    <rPh sb="75" eb="76">
      <t>ヒ</t>
    </rPh>
    <rPh sb="76" eb="79">
      <t>エンジョコク</t>
    </rPh>
    <rPh sb="79" eb="81">
      <t>セイフ</t>
    </rPh>
    <rPh sb="81" eb="82">
      <t>トウ</t>
    </rPh>
    <rPh sb="83" eb="85">
      <t>ジッシ</t>
    </rPh>
    <rPh sb="87" eb="89">
      <t>ケイザイ</t>
    </rPh>
    <rPh sb="89" eb="91">
      <t>シャカイ</t>
    </rPh>
    <rPh sb="91" eb="93">
      <t>カイハツ</t>
    </rPh>
    <rPh sb="93" eb="95">
      <t>ジギョウ</t>
    </rPh>
    <rPh sb="96" eb="98">
      <t>ヒツヨウ</t>
    </rPh>
    <rPh sb="99" eb="101">
      <t>シセツ</t>
    </rPh>
    <rPh sb="102" eb="105">
      <t>シキザイ</t>
    </rPh>
    <rPh sb="106" eb="108">
      <t>セツビ</t>
    </rPh>
    <rPh sb="108" eb="109">
      <t>オヨ</t>
    </rPh>
    <rPh sb="115" eb="117">
      <t>コウニュウ</t>
    </rPh>
    <rPh sb="122" eb="124">
      <t>シキン</t>
    </rPh>
    <rPh sb="125" eb="127">
      <t>ヘンサイ</t>
    </rPh>
    <rPh sb="127" eb="129">
      <t>ギム</t>
    </rPh>
    <rPh sb="130" eb="131">
      <t>カ</t>
    </rPh>
    <rPh sb="134" eb="136">
      <t>キョウヨ</t>
    </rPh>
    <rPh sb="138" eb="140">
      <t>エンジョ</t>
    </rPh>
    <rPh sb="141" eb="143">
      <t>センポウ</t>
    </rPh>
    <rPh sb="143" eb="145">
      <t>ザイセイ</t>
    </rPh>
    <rPh sb="145" eb="147">
      <t>ジョウキョウ</t>
    </rPh>
    <rPh sb="148" eb="150">
      <t>ゲンチ</t>
    </rPh>
    <rPh sb="154" eb="156">
      <t>ジギョウ</t>
    </rPh>
    <rPh sb="156" eb="158">
      <t>ナイヨウ</t>
    </rPh>
    <rPh sb="158" eb="159">
      <t>トウ</t>
    </rPh>
    <rPh sb="160" eb="161">
      <t>オウ</t>
    </rPh>
    <rPh sb="163" eb="165">
      <t>テキセツ</t>
    </rPh>
    <rPh sb="166" eb="168">
      <t>アンケン</t>
    </rPh>
    <rPh sb="169" eb="171">
      <t>コベツ</t>
    </rPh>
    <rPh sb="172" eb="174">
      <t>ケントウ</t>
    </rPh>
    <phoneticPr fontId="2"/>
  </si>
  <si>
    <t>類似事業名</t>
    <rPh sb="0" eb="2">
      <t>ルイジ</t>
    </rPh>
    <rPh sb="2" eb="4">
      <t>ジギョウ</t>
    </rPh>
    <rPh sb="4" eb="5">
      <t>メイ</t>
    </rPh>
    <phoneticPr fontId="4"/>
  </si>
  <si>
    <t>所管府省・部局名</t>
    <phoneticPr fontId="4"/>
  </si>
  <si>
    <t>独立行政法人国際協力機構運営費交付金（技術協力）</t>
    <rPh sb="0" eb="2">
      <t>ドクリツ</t>
    </rPh>
    <rPh sb="2" eb="4">
      <t>ギョウセイ</t>
    </rPh>
    <rPh sb="4" eb="6">
      <t>ホウジン</t>
    </rPh>
    <rPh sb="6" eb="8">
      <t>コクサイ</t>
    </rPh>
    <rPh sb="8" eb="10">
      <t>キョウリョク</t>
    </rPh>
    <rPh sb="10" eb="12">
      <t>キコウ</t>
    </rPh>
    <rPh sb="12" eb="15">
      <t>ウンエイヒ</t>
    </rPh>
    <rPh sb="15" eb="18">
      <t>コウフキン</t>
    </rPh>
    <rPh sb="19" eb="21">
      <t>ギジュツ</t>
    </rPh>
    <rPh sb="21" eb="23">
      <t>キョウリョク</t>
    </rPh>
    <phoneticPr fontId="2"/>
  </si>
  <si>
    <t>外務省</t>
    <rPh sb="0" eb="3">
      <t>ガイムショウ</t>
    </rPh>
    <phoneticPr fontId="2"/>
  </si>
  <si>
    <t>国際協力機構有償資金協力部門出資金</t>
    <rPh sb="0" eb="2">
      <t>コクサイ</t>
    </rPh>
    <rPh sb="2" eb="4">
      <t>キョウリョク</t>
    </rPh>
    <rPh sb="4" eb="6">
      <t>キコウ</t>
    </rPh>
    <rPh sb="6" eb="8">
      <t>ユウショウ</t>
    </rPh>
    <rPh sb="8" eb="10">
      <t>シキン</t>
    </rPh>
    <rPh sb="10" eb="12">
      <t>キョウリョク</t>
    </rPh>
    <rPh sb="12" eb="14">
      <t>ブモン</t>
    </rPh>
    <rPh sb="14" eb="17">
      <t>シュッシキン</t>
    </rPh>
    <phoneticPr fontId="2"/>
  </si>
  <si>
    <t>財務省</t>
    <rPh sb="0" eb="3">
      <t>ザイムショウ</t>
    </rPh>
    <phoneticPr fontId="2"/>
  </si>
  <si>
    <t>点検・改善結果</t>
    <rPh sb="0" eb="2">
      <t>テンケン</t>
    </rPh>
    <rPh sb="3" eb="5">
      <t>カイゼン</t>
    </rPh>
    <rPh sb="5" eb="7">
      <t>ケッカ</t>
    </rPh>
    <phoneticPr fontId="4"/>
  </si>
  <si>
    <t>点検結果</t>
    <rPh sb="0" eb="2">
      <t>テンケン</t>
    </rPh>
    <rPh sb="2" eb="4">
      <t>ケッカ</t>
    </rPh>
    <phoneticPr fontId="4"/>
  </si>
  <si>
    <t>昨年の行政事業レビューにおいて，「世銀ガイドラインの基準を超えた所得水準の国には，有償資金による援助を実施することを基本とするべきではないか。有償・無償の判断基準が極めて不明確であり，無償資金の活用は，あらかじめ，例えば緊急性，人道性，対象国の財政状況を含む基準を明確に示した上で，それを満たす場合に限って実施するべきではないか。サブスキームの整理統合について不断の見直しを行っていくことが必要ではないか。」等の指摘を受けた。</t>
    <rPh sb="5" eb="7">
      <t>ジギョウ</t>
    </rPh>
    <rPh sb="17" eb="19">
      <t>セギン</t>
    </rPh>
    <rPh sb="26" eb="28">
      <t>キジュン</t>
    </rPh>
    <rPh sb="29" eb="30">
      <t>コ</t>
    </rPh>
    <rPh sb="32" eb="34">
      <t>ショトク</t>
    </rPh>
    <rPh sb="34" eb="36">
      <t>スイジュン</t>
    </rPh>
    <rPh sb="37" eb="38">
      <t>クニ</t>
    </rPh>
    <rPh sb="41" eb="43">
      <t>ユウショウ</t>
    </rPh>
    <rPh sb="43" eb="45">
      <t>シキン</t>
    </rPh>
    <rPh sb="48" eb="50">
      <t>エンジョ</t>
    </rPh>
    <rPh sb="51" eb="53">
      <t>ジッシ</t>
    </rPh>
    <rPh sb="58" eb="60">
      <t>キホン</t>
    </rPh>
    <rPh sb="71" eb="73">
      <t>ユウショウ</t>
    </rPh>
    <rPh sb="74" eb="76">
      <t>ムショウ</t>
    </rPh>
    <rPh sb="77" eb="79">
      <t>ハンダン</t>
    </rPh>
    <rPh sb="79" eb="81">
      <t>キジュン</t>
    </rPh>
    <rPh sb="82" eb="83">
      <t>キワ</t>
    </rPh>
    <rPh sb="85" eb="88">
      <t>フメイカク</t>
    </rPh>
    <rPh sb="92" eb="94">
      <t>ムショウ</t>
    </rPh>
    <rPh sb="94" eb="96">
      <t>シキン</t>
    </rPh>
    <rPh sb="97" eb="99">
      <t>カツヨウ</t>
    </rPh>
    <rPh sb="107" eb="108">
      <t>タト</t>
    </rPh>
    <rPh sb="110" eb="113">
      <t>キンキュウセイ</t>
    </rPh>
    <rPh sb="114" eb="117">
      <t>ジンドウセイ</t>
    </rPh>
    <rPh sb="118" eb="121">
      <t>タイショウコク</t>
    </rPh>
    <rPh sb="122" eb="124">
      <t>ザイセイ</t>
    </rPh>
    <rPh sb="124" eb="126">
      <t>ジョウキョウ</t>
    </rPh>
    <rPh sb="127" eb="128">
      <t>フク</t>
    </rPh>
    <rPh sb="129" eb="131">
      <t>キジュン</t>
    </rPh>
    <rPh sb="132" eb="134">
      <t>メイカク</t>
    </rPh>
    <rPh sb="135" eb="136">
      <t>シメ</t>
    </rPh>
    <rPh sb="138" eb="139">
      <t>ウエ</t>
    </rPh>
    <rPh sb="144" eb="145">
      <t>ミ</t>
    </rPh>
    <rPh sb="147" eb="149">
      <t>バアイ</t>
    </rPh>
    <rPh sb="150" eb="151">
      <t>カギ</t>
    </rPh>
    <rPh sb="153" eb="155">
      <t>ジッシ</t>
    </rPh>
    <rPh sb="195" eb="197">
      <t>ヒツヨウ</t>
    </rPh>
    <rPh sb="204" eb="205">
      <t>トウ</t>
    </rPh>
    <rPh sb="206" eb="208">
      <t>シテキ</t>
    </rPh>
    <rPh sb="209" eb="210">
      <t>ウ</t>
    </rPh>
    <phoneticPr fontId="2"/>
  </si>
  <si>
    <t>改善の
方向性</t>
    <rPh sb="0" eb="2">
      <t>カイゼン</t>
    </rPh>
    <rPh sb="4" eb="7">
      <t>ホウコウセイ</t>
    </rPh>
    <phoneticPr fontId="4"/>
  </si>
  <si>
    <t>・所得水準が相対的に高い国に対する無償資金協力の供与を検討する際の考え方について，開発協力適正会議における外部有識者の議論を踏まえ，「所得が相対的に高い国に対する無償資金協力の効果的な活用について」を策定し，ホームページ上に公表した。今後，これに基づいて運用する。
・サブスキームの在り方について抜本的に見直しを行う。
・その他，無償資金協力全般について，戦略的かつ効果的な援助の実施のためにPDCAサイクル（継続的な事業の改善手法）の抜本的強化に向けた取組を継続する。開発協力適正会議を平成23年10月に設置，本年4月までに15回開催しており，引き続き案件形成段階で外部識者から助言を得るようにしていく。また，無償資金協力案件の主要な類型を体系的に整理し，類型毎に標準的な効果指標を設定したところ，案件の効率化に向けて合理的な目標設定を行い，実施・評価に生かしていく。案件の現状・成果等を公表するための「ODA見える化サイト」を活用し，各案件のPDCAサイクルの一体的な見える化を推進する。PDCAサイクルにおけるODAプロジェクトの評価において4段階評価を導入したところ，事業の効果向上に向け活用していく。</t>
    <rPh sb="163" eb="164">
      <t>ホカ</t>
    </rPh>
    <rPh sb="273" eb="274">
      <t>ヒ</t>
    </rPh>
    <rPh sb="275" eb="276">
      <t>ツヅ</t>
    </rPh>
    <rPh sb="277" eb="279">
      <t>アンケン</t>
    </rPh>
    <rPh sb="279" eb="281">
      <t>ケイセイ</t>
    </rPh>
    <rPh sb="281" eb="283">
      <t>ダンカイ</t>
    </rPh>
    <rPh sb="284" eb="286">
      <t>ガイブ</t>
    </rPh>
    <rPh sb="286" eb="288">
      <t>シキシャ</t>
    </rPh>
    <rPh sb="290" eb="292">
      <t>ジョゲン</t>
    </rPh>
    <rPh sb="293" eb="294">
      <t>エ</t>
    </rPh>
    <rPh sb="306" eb="308">
      <t>ムショウ</t>
    </rPh>
    <rPh sb="308" eb="310">
      <t>シキン</t>
    </rPh>
    <rPh sb="310" eb="312">
      <t>キョウリョク</t>
    </rPh>
    <rPh sb="312" eb="314">
      <t>アンケン</t>
    </rPh>
    <rPh sb="315" eb="317">
      <t>シュヨウ</t>
    </rPh>
    <rPh sb="318" eb="320">
      <t>ルイケイ</t>
    </rPh>
    <rPh sb="321" eb="324">
      <t>タイケイテキ</t>
    </rPh>
    <rPh sb="325" eb="327">
      <t>セイリ</t>
    </rPh>
    <rPh sb="329" eb="331">
      <t>ルイケイ</t>
    </rPh>
    <rPh sb="353" eb="356">
      <t>コウリツカ</t>
    </rPh>
    <rPh sb="357" eb="358">
      <t>ム</t>
    </rPh>
    <rPh sb="369" eb="370">
      <t>オコナ</t>
    </rPh>
    <rPh sb="372" eb="374">
      <t>ジッシ</t>
    </rPh>
    <rPh sb="375" eb="377">
      <t>ヒョウカ</t>
    </rPh>
    <rPh sb="378" eb="379">
      <t>イ</t>
    </rPh>
    <phoneticPr fontId="2"/>
  </si>
  <si>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</si>
  <si>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</si>
  <si>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</si>
  <si>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</si>
  <si>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昨年の行政事業レビューにおいて，「サブスキームごとのレビューシートを作成するべきではないか」と指摘を受けたが，上記（「改善の方向性」）のとおり，サブスキームの在り方について抜本的な見直しを進めているところ，今年度の事業の在り方について予断を生じさせることのないよう，無償資金協力全体のレビューシートを作成した。</t>
    <rPh sb="0" eb="2">
      <t>サクネン</t>
    </rPh>
    <rPh sb="3" eb="4">
      <t>ギョウ</t>
    </rPh>
    <phoneticPr fontId="2"/>
  </si>
  <si>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</si>
  <si>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</si>
  <si>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t>001</t>
    <phoneticPr fontId="2"/>
  </si>
  <si>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</si>
  <si>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t>026</t>
    <phoneticPr fontId="2"/>
  </si>
  <si>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</si>
  <si>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t>097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</si>
  <si>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</si>
  <si>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</si>
  <si>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※１　金額については、ブロック毎に百万円未満を四捨五入しているため、合計額が一致しておりません
※２　平成25年度予算での閣議決定等案件をベースに作成しているため，支出済額とは一致しておりません</t>
    <rPh sb="51" eb="53">
      <t>ヘイセイ</t>
    </rPh>
    <rPh sb="55" eb="57">
      <t>ネンド</t>
    </rPh>
    <rPh sb="57" eb="59">
      <t>ヨサン</t>
    </rPh>
    <rPh sb="61" eb="63">
      <t>カクギ</t>
    </rPh>
    <rPh sb="63" eb="65">
      <t>ケッテイ</t>
    </rPh>
    <rPh sb="65" eb="66">
      <t>トウ</t>
    </rPh>
    <rPh sb="66" eb="68">
      <t>アンケン</t>
    </rPh>
    <rPh sb="73" eb="75">
      <t>サクセイ</t>
    </rPh>
    <rPh sb="82" eb="84">
      <t>シシュツ</t>
    </rPh>
    <rPh sb="84" eb="85">
      <t>ズ</t>
    </rPh>
    <rPh sb="85" eb="86">
      <t>ガク</t>
    </rPh>
    <rPh sb="88" eb="90">
      <t>イッチ</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</si>
  <si>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</si>
  <si>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A.WFP</t>
    <phoneticPr fontId="4"/>
  </si>
  <si>
    <t>C.アフガニスタン</t>
    <phoneticPr fontId="4"/>
  </si>
  <si>
    <t>使　途</t>
    <rPh sb="0" eb="1">
      <t>ツカ</t>
    </rPh>
    <rPh sb="2" eb="3">
      <t>ト</t>
    </rPh>
    <phoneticPr fontId="4"/>
  </si>
  <si>
    <t>金　額
(百万円）</t>
    <rPh sb="0" eb="1">
      <t>キン</t>
    </rPh>
    <rPh sb="2" eb="3">
      <t>ガク</t>
    </rPh>
    <rPh sb="5" eb="7">
      <t>ヒャクマン</t>
    </rPh>
    <rPh sb="7" eb="8">
      <t>エン</t>
    </rPh>
    <phoneticPr fontId="4"/>
  </si>
  <si>
    <t>経済開発等援助費</t>
    <rPh sb="0" eb="2">
      <t>ケイザイ</t>
    </rPh>
    <rPh sb="2" eb="4">
      <t>カイハツ</t>
    </rPh>
    <rPh sb="4" eb="5">
      <t>トウ</t>
    </rPh>
    <rPh sb="5" eb="7">
      <t>エンジョ</t>
    </rPh>
    <rPh sb="7" eb="8">
      <t>ヒ</t>
    </rPh>
    <phoneticPr fontId="4"/>
  </si>
  <si>
    <t>ラカイン州，カチン州及び北部シャン州における避難民に対する緊急食糧支援計画（ミャンマー）</t>
    <phoneticPr fontId="2"/>
  </si>
  <si>
    <t>ノンプロジェクト無償資金協力</t>
    <rPh sb="8" eb="10">
      <t>ムショウ</t>
    </rPh>
    <rPh sb="10" eb="12">
      <t>シキン</t>
    </rPh>
    <rPh sb="12" eb="14">
      <t>キョウリョク</t>
    </rPh>
    <phoneticPr fontId="2"/>
  </si>
  <si>
    <t>フィリピン中部における台風被害に対する緊急無償資金協力</t>
    <phoneticPr fontId="2"/>
  </si>
  <si>
    <t>空港維持管理能力強化支援計画</t>
    <phoneticPr fontId="2"/>
  </si>
  <si>
    <t>食糧援助（マリ）</t>
    <rPh sb="0" eb="2">
      <t>ショクリョウ</t>
    </rPh>
    <rPh sb="2" eb="4">
      <t>エンジョ</t>
    </rPh>
    <phoneticPr fontId="2"/>
  </si>
  <si>
    <t>食糧援助（イエメン）</t>
    <rPh sb="0" eb="2">
      <t>ショクリョウ</t>
    </rPh>
    <rPh sb="2" eb="4">
      <t>エンジョ</t>
    </rPh>
    <phoneticPr fontId="2"/>
  </si>
  <si>
    <t>D.（特活）ジャパン・プラットフォーム</t>
    <rPh sb="3" eb="4">
      <t>トク</t>
    </rPh>
    <rPh sb="4" eb="5">
      <t>カツ</t>
    </rPh>
    <phoneticPr fontId="4"/>
  </si>
  <si>
    <t>食糧援助（ジンバブエ）</t>
    <rPh sb="0" eb="2">
      <t>ショクリョウ</t>
    </rPh>
    <rPh sb="2" eb="4">
      <t>エンジョ</t>
    </rPh>
    <phoneticPr fontId="2"/>
  </si>
  <si>
    <t>シリア・アラブ共和国から流出した難民及び同国の国内避難民等に対する緊急無償資金協力（シリア）</t>
    <phoneticPr fontId="2"/>
  </si>
  <si>
    <t>海外において行う緊急人道支援事業</t>
    <rPh sb="0" eb="2">
      <t>カイガイ</t>
    </rPh>
    <rPh sb="6" eb="7">
      <t>オコナ</t>
    </rPh>
    <rPh sb="8" eb="10">
      <t>キンキュウ</t>
    </rPh>
    <rPh sb="10" eb="12">
      <t>ジンドウ</t>
    </rPh>
    <rPh sb="12" eb="14">
      <t>シエン</t>
    </rPh>
    <rPh sb="14" eb="16">
      <t>ジギョウ</t>
    </rPh>
    <phoneticPr fontId="2"/>
  </si>
  <si>
    <t>食糧援助（ガンビア）</t>
    <rPh sb="0" eb="2">
      <t>ショクリョウ</t>
    </rPh>
    <rPh sb="2" eb="4">
      <t>エンジョ</t>
    </rPh>
    <phoneticPr fontId="2"/>
  </si>
  <si>
    <t>シリア人紛争人道支援</t>
    <rPh sb="3" eb="4">
      <t>ヒト</t>
    </rPh>
    <rPh sb="4" eb="6">
      <t>フンソウ</t>
    </rPh>
    <rPh sb="6" eb="8">
      <t>ジンドウ</t>
    </rPh>
    <rPh sb="8" eb="10">
      <t>シエン</t>
    </rPh>
    <phoneticPr fontId="2"/>
  </si>
  <si>
    <t>食糧援助（パレスチナ自治区）</t>
    <rPh sb="0" eb="2">
      <t>ショクリョウ</t>
    </rPh>
    <rPh sb="2" eb="4">
      <t>エンジョ</t>
    </rPh>
    <rPh sb="10" eb="13">
      <t>ジチク</t>
    </rPh>
    <phoneticPr fontId="2"/>
  </si>
  <si>
    <t>ミャンマー少数民族帰還民支援</t>
    <rPh sb="5" eb="7">
      <t>ショウスウ</t>
    </rPh>
    <rPh sb="7" eb="9">
      <t>ミンゾク</t>
    </rPh>
    <rPh sb="9" eb="11">
      <t>キカン</t>
    </rPh>
    <rPh sb="11" eb="12">
      <t>ミン</t>
    </rPh>
    <rPh sb="12" eb="14">
      <t>シエン</t>
    </rPh>
    <phoneticPr fontId="2"/>
  </si>
  <si>
    <t>食糧援助（チャド）</t>
    <rPh sb="0" eb="2">
      <t>ショクリョウ</t>
    </rPh>
    <rPh sb="2" eb="4">
      <t>エンジョ</t>
    </rPh>
    <phoneticPr fontId="2"/>
  </si>
  <si>
    <t>食糧援助（ソマリア）</t>
    <rPh sb="0" eb="2">
      <t>ショクリョウ</t>
    </rPh>
    <rPh sb="2" eb="4">
      <t>エンジョ</t>
    </rPh>
    <phoneticPr fontId="2"/>
  </si>
  <si>
    <t>E.（共）三菱総合研究所、プロモントリーフィナンシャル・ジャパン</t>
    <rPh sb="3" eb="4">
      <t>トモ</t>
    </rPh>
    <rPh sb="5" eb="7">
      <t>ミツビシ</t>
    </rPh>
    <phoneticPr fontId="4"/>
  </si>
  <si>
    <t>食糧援助（ラオス）</t>
    <rPh sb="0" eb="2">
      <t>ショクリョウ</t>
    </rPh>
    <rPh sb="2" eb="4">
      <t>エンジョ</t>
    </rPh>
    <phoneticPr fontId="2"/>
  </si>
  <si>
    <t>食糧援助（スーダン）</t>
    <rPh sb="0" eb="2">
      <t>ショクリョウ</t>
    </rPh>
    <rPh sb="2" eb="4">
      <t>エンジョ</t>
    </rPh>
    <phoneticPr fontId="2"/>
  </si>
  <si>
    <t>中央銀行業務ＩＣＴシステム整備計画</t>
    <phoneticPr fontId="2"/>
  </si>
  <si>
    <t>食糧援助（カンボジア）</t>
    <rPh sb="0" eb="2">
      <t>ショクリョウ</t>
    </rPh>
    <rPh sb="2" eb="4">
      <t>エンジョ</t>
    </rPh>
    <phoneticPr fontId="2"/>
  </si>
  <si>
    <t>食糧援助（コンゴ共）</t>
    <rPh sb="0" eb="2">
      <t>ショクリョウ</t>
    </rPh>
    <rPh sb="2" eb="4">
      <t>エンジョ</t>
    </rPh>
    <rPh sb="8" eb="9">
      <t>トモ</t>
    </rPh>
    <phoneticPr fontId="2"/>
  </si>
  <si>
    <t>F.鹿島建設</t>
    <rPh sb="2" eb="4">
      <t>カシマ</t>
    </rPh>
    <rPh sb="4" eb="6">
      <t>ケンセツ</t>
    </rPh>
    <phoneticPr fontId="4"/>
  </si>
  <si>
    <t>シリア・アラブ共和国の国内避難民及び同国から流出した難民に対する緊急無償資金協力（シリア）</t>
    <phoneticPr fontId="2"/>
  </si>
  <si>
    <t>食糧援助（スリランカ）</t>
    <rPh sb="0" eb="2">
      <t>ショクリョウ</t>
    </rPh>
    <rPh sb="2" eb="4">
      <t>エンジョ</t>
    </rPh>
    <phoneticPr fontId="2"/>
  </si>
  <si>
    <t>第四次幹線道路改修計画</t>
    <phoneticPr fontId="2"/>
  </si>
  <si>
    <t>食糧援助（ギニアビサウ）</t>
    <rPh sb="0" eb="2">
      <t>ショクリョウ</t>
    </rPh>
    <rPh sb="2" eb="4">
      <t>エンジョ</t>
    </rPh>
    <phoneticPr fontId="2"/>
  </si>
  <si>
    <t>食糧援助（南スーダン）</t>
    <rPh sb="0" eb="2">
      <t>ショクリョウ</t>
    </rPh>
    <rPh sb="2" eb="4">
      <t>エンジョ</t>
    </rPh>
    <rPh sb="5" eb="6">
      <t>ミナミ</t>
    </rPh>
    <phoneticPr fontId="2"/>
  </si>
  <si>
    <t>食糧援助（レソト）</t>
    <rPh sb="0" eb="2">
      <t>ショクリョウ</t>
    </rPh>
    <rPh sb="2" eb="4">
      <t>エンジョ</t>
    </rPh>
    <phoneticPr fontId="2"/>
  </si>
  <si>
    <t>フィリピン・ミンダナオ島における武力衝突により発生した国内避難民に対する緊急無償資金協力</t>
    <phoneticPr fontId="2"/>
  </si>
  <si>
    <t>B.ミャンマー</t>
    <phoneticPr fontId="4"/>
  </si>
  <si>
    <t>中央銀行業務ＩＣＴシステム整備計画</t>
  </si>
  <si>
    <t>鉄道中央監視システム及び保安機材整備計画</t>
  </si>
  <si>
    <t>カヤー州ロイコー総合病院整備計画</t>
  </si>
  <si>
    <t>ラカイン州道路建設機材整備計画</t>
  </si>
  <si>
    <t>ヤンゴン市上水道施設緊急整備計画</t>
  </si>
  <si>
    <t>ヤンゴン市内総合病院医療機材整備計画</t>
  </si>
  <si>
    <t>ミャンマーラジオテレビ局番組ソフト及び放送編集機材整備計画</t>
  </si>
  <si>
    <t>第二次気象観測装置整備計画</t>
  </si>
  <si>
    <t>人材育成奨学計画</t>
  </si>
  <si>
    <t>支出先上位１０者リスト</t>
    <phoneticPr fontId="4"/>
  </si>
  <si>
    <t>A.支出先上位10者リスト（国際機関）</t>
    <rPh sb="2" eb="4">
      <t>シシュツ</t>
    </rPh>
    <rPh sb="4" eb="5">
      <t>サキ</t>
    </rPh>
    <rPh sb="5" eb="7">
      <t>ジョウイ</t>
    </rPh>
    <rPh sb="9" eb="10">
      <t>シャ</t>
    </rPh>
    <rPh sb="14" eb="16">
      <t>コクサイ</t>
    </rPh>
    <rPh sb="16" eb="18">
      <t>キカン</t>
    </rPh>
    <phoneticPr fontId="4"/>
  </si>
  <si>
    <t>支　出　先</t>
    <phoneticPr fontId="4"/>
  </si>
  <si>
    <t>業　務　概　要</t>
    <phoneticPr fontId="4"/>
  </si>
  <si>
    <t>支　出　額
（百万円）</t>
    <phoneticPr fontId="4"/>
  </si>
  <si>
    <t>入札者数</t>
  </si>
  <si>
    <t>落札率</t>
  </si>
  <si>
    <t>ＷＦＰ</t>
  </si>
  <si>
    <t>無償資金協力に関する事業</t>
    <rPh sb="0" eb="2">
      <t>ムショウ</t>
    </rPh>
    <rPh sb="2" eb="4">
      <t>シキン</t>
    </rPh>
    <rPh sb="4" eb="6">
      <t>キョウリョク</t>
    </rPh>
    <rPh sb="7" eb="8">
      <t>カン</t>
    </rPh>
    <rPh sb="10" eb="12">
      <t>ジギョウ</t>
    </rPh>
    <phoneticPr fontId="2"/>
  </si>
  <si>
    <t>-</t>
    <phoneticPr fontId="2"/>
  </si>
  <si>
    <t>ＵＮＤＰ</t>
  </si>
  <si>
    <t>ＵＮＩＣＥＦ</t>
  </si>
  <si>
    <t>ＵＮＥＳＣＯ</t>
  </si>
  <si>
    <t>UNHCR</t>
  </si>
  <si>
    <t>ＵＮ</t>
  </si>
  <si>
    <t>WHO</t>
  </si>
  <si>
    <t>ＵＮＲＷＡ</t>
  </si>
  <si>
    <t>IOM</t>
  </si>
  <si>
    <t>IFRC</t>
  </si>
  <si>
    <t>B.支出先上位10者リスト（JICA）</t>
    <phoneticPr fontId="4"/>
  </si>
  <si>
    <t>ミャンマー</t>
    <phoneticPr fontId="2"/>
  </si>
  <si>
    <t>フィリピン</t>
    <phoneticPr fontId="2"/>
  </si>
  <si>
    <t>ラオス</t>
    <phoneticPr fontId="2"/>
  </si>
  <si>
    <t>バングラデシュ</t>
    <phoneticPr fontId="2"/>
  </si>
  <si>
    <t>マラウイ</t>
    <phoneticPr fontId="2"/>
  </si>
  <si>
    <t>キルギス</t>
    <phoneticPr fontId="2"/>
  </si>
  <si>
    <t>カンボジア</t>
    <phoneticPr fontId="2"/>
  </si>
  <si>
    <t>ガーナ</t>
    <phoneticPr fontId="2"/>
  </si>
  <si>
    <t>セネガル</t>
    <phoneticPr fontId="2"/>
  </si>
  <si>
    <t>パキスタン</t>
    <phoneticPr fontId="2"/>
  </si>
  <si>
    <t>C.支出先上位10者リスト（途上国政府（調達代理機関））</t>
    <rPh sb="14" eb="17">
      <t>トジョウコク</t>
    </rPh>
    <rPh sb="17" eb="19">
      <t>セイフ</t>
    </rPh>
    <rPh sb="20" eb="22">
      <t>チョウタツ</t>
    </rPh>
    <rPh sb="22" eb="24">
      <t>ダイリ</t>
    </rPh>
    <rPh sb="24" eb="26">
      <t>キカン</t>
    </rPh>
    <phoneticPr fontId="4"/>
  </si>
  <si>
    <t>アフガニスタン</t>
    <phoneticPr fontId="2"/>
  </si>
  <si>
    <t>ヨルダン</t>
    <phoneticPr fontId="2"/>
  </si>
  <si>
    <t>コンゴ（民）</t>
    <rPh sb="4" eb="5">
      <t>ミン</t>
    </rPh>
    <phoneticPr fontId="2"/>
  </si>
  <si>
    <t>ハイチ</t>
    <phoneticPr fontId="2"/>
  </si>
  <si>
    <t>コートジボワール</t>
    <phoneticPr fontId="2"/>
  </si>
  <si>
    <t>エチオピア</t>
    <phoneticPr fontId="2"/>
  </si>
  <si>
    <t>モーリタニア</t>
    <phoneticPr fontId="2"/>
  </si>
  <si>
    <t>ブルキナファソ</t>
    <phoneticPr fontId="2"/>
  </si>
  <si>
    <t>D.支出先上位10者リスト（NGO・地方公共団体）</t>
    <rPh sb="18" eb="20">
      <t>チホウ</t>
    </rPh>
    <rPh sb="20" eb="22">
      <t>コウキョウ</t>
    </rPh>
    <rPh sb="22" eb="24">
      <t>ダンタイ</t>
    </rPh>
    <phoneticPr fontId="4"/>
  </si>
  <si>
    <t>（特活）ジャパン・プラットフォーム</t>
  </si>
  <si>
    <t>（公財）日本財団</t>
  </si>
  <si>
    <t>（特活）日本地雷処理を支援する会</t>
  </si>
  <si>
    <t>（特活）ＡＭＤＡ社会開発機構</t>
  </si>
  <si>
    <t>（特活）難民を助ける会</t>
  </si>
  <si>
    <t>（特活）ピースウィンズ・ジャパン</t>
  </si>
  <si>
    <t>（公社）セーブ・ザ・チルドレン・ジャパン</t>
  </si>
  <si>
    <t>（特活）ジェン</t>
  </si>
  <si>
    <t>（特活）日本国際ボランティアセンター</t>
  </si>
  <si>
    <t>（特活）国境なき子どもたち</t>
  </si>
  <si>
    <t>E.支出先上位10者リスト（コンサルタント）</t>
    <rPh sb="2" eb="4">
      <t>シシュツ</t>
    </rPh>
    <rPh sb="4" eb="5">
      <t>サキ</t>
    </rPh>
    <rPh sb="5" eb="7">
      <t>ジョウイ</t>
    </rPh>
    <rPh sb="9" eb="10">
      <t>シャ</t>
    </rPh>
    <phoneticPr fontId="4"/>
  </si>
  <si>
    <t>三菱総合研究所／プロモントリーフィナンシャル・ジャパン</t>
    <phoneticPr fontId="2"/>
  </si>
  <si>
    <t>片平エンジニアリング・インターナショナル</t>
  </si>
  <si>
    <t>日本設計／フジタプランニング</t>
    <phoneticPr fontId="2"/>
  </si>
  <si>
    <t>TECインターナショナル</t>
  </si>
  <si>
    <t>国際航業</t>
  </si>
  <si>
    <t>オリエンタルコンサルタンツ／エイト日本技術開発</t>
    <phoneticPr fontId="2"/>
  </si>
  <si>
    <t>横河建築設計事務所／インテムコンサルティング</t>
    <phoneticPr fontId="2"/>
  </si>
  <si>
    <t>長大／オリエンタルコンサルタンツ</t>
    <phoneticPr fontId="2"/>
  </si>
  <si>
    <t>セントラルコンサルタン</t>
  </si>
  <si>
    <t>日水コン／北九州市上下水道局／建設技研インターナショナル</t>
    <phoneticPr fontId="2"/>
  </si>
  <si>
    <t>F.支出先上位10者リスト（民間業者）</t>
    <rPh sb="2" eb="4">
      <t>シシュツ</t>
    </rPh>
    <rPh sb="4" eb="5">
      <t>サキ</t>
    </rPh>
    <rPh sb="5" eb="7">
      <t>ジョウイ</t>
    </rPh>
    <rPh sb="9" eb="10">
      <t>シャ</t>
    </rPh>
    <rPh sb="14" eb="16">
      <t>ミンカン</t>
    </rPh>
    <rPh sb="16" eb="18">
      <t>ギョウシャ</t>
    </rPh>
    <phoneticPr fontId="4"/>
  </si>
  <si>
    <t>鹿島建設</t>
  </si>
  <si>
    <t>大日本土木</t>
  </si>
  <si>
    <t>安藤・間</t>
  </si>
  <si>
    <t xml:space="preserve">三井住友建設 </t>
  </si>
  <si>
    <t>日本国際協力センター</t>
  </si>
  <si>
    <t>清水建設</t>
  </si>
  <si>
    <t>鴻池組</t>
  </si>
  <si>
    <t>ジャパン　マリンユナイテッド</t>
  </si>
  <si>
    <t>大豊建設</t>
  </si>
  <si>
    <t xml:space="preserve">大林組／大林道路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</si>
</sst>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
    <numFmt numFmtId="177" formatCode="#,##0_ "/>
    <numFmt numFmtId="178" formatCode="#,##0;&quot;▲ &quot;#,##0"/>
    <numFmt numFmtId="179" formatCode="0.0%"/>
  </numFmts>
  <fonts count="2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38" fontId="1" fillId="0" borderId="0" applyFont="0" applyFill="0" applyBorder="0" applyAlignment="0" applyProtection="0"/>
  </cellStyleXfs>
  <cellXfs count="522">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2"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3" fillId="0" borderId="0" xfId="1" applyFont="1" applyBorder="1" applyAlignment="1">
      <alignment horizontal="center" vertical="center" wrapText="1"/>
    </xf>
    <xf numFmtId="177" fontId="1" fillId="0" borderId="0" xfId="1" applyNumberFormat="1" applyFont="1" applyBorder="1" applyAlignment="1">
      <alignment horizontal="right" vertical="center"/>
    </xf>
    <xf numFmtId="0" fontId="12" fillId="2" borderId="82" xfId="1" applyFont="1" applyFill="1" applyBorder="1" applyAlignment="1">
      <alignment horizontal="center" vertical="center" textRotation="255" wrapText="1"/>
    </xf>
    <xf numFmtId="0" fontId="12" fillId="2" borderId="83" xfId="1" applyFont="1" applyFill="1" applyBorder="1" applyAlignment="1">
      <alignment horizontal="center" vertical="center" textRotation="255" wrapText="1"/>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5" xfId="3" applyFont="1" applyFill="1" applyBorder="1" applyAlignment="1" applyProtection="1">
      <alignment vertical="top"/>
    </xf>
    <xf numFmtId="0" fontId="1" fillId="0" borderId="136" xfId="1" applyBorder="1">
      <alignment vertical="center"/>
    </xf>
    <xf numFmtId="0" fontId="13" fillId="0" borderId="1" xfId="3" applyFont="1" applyFill="1" applyBorder="1" applyAlignment="1" applyProtection="1">
      <alignment vertical="top"/>
    </xf>
    <xf numFmtId="0" fontId="13" fillId="0" borderId="76" xfId="3" applyFont="1" applyFill="1" applyBorder="1" applyAlignment="1" applyProtection="1">
      <alignment vertical="top"/>
    </xf>
    <xf numFmtId="0" fontId="1" fillId="0" borderId="132"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177" fontId="1" fillId="0" borderId="0" xfId="1" applyNumberFormat="1">
      <alignment vertical="center"/>
    </xf>
    <xf numFmtId="0" fontId="1" fillId="0" borderId="0" xfId="1" applyFont="1">
      <alignment vertical="center"/>
    </xf>
    <xf numFmtId="0" fontId="20" fillId="0" borderId="0" xfId="1" applyFont="1">
      <alignment vertical="center"/>
    </xf>
    <xf numFmtId="0" fontId="0" fillId="0" borderId="0" xfId="0" applyBorder="1">
      <alignment vertical="center"/>
    </xf>
    <xf numFmtId="177" fontId="0" fillId="0" borderId="0" xfId="0" applyNumberFormat="1" applyBorder="1">
      <alignment vertical="center"/>
    </xf>
    <xf numFmtId="0" fontId="0" fillId="0" borderId="0" xfId="0" applyAlignment="1">
      <alignment horizontal="left" vertical="center"/>
    </xf>
    <xf numFmtId="177" fontId="0" fillId="0" borderId="0" xfId="0" applyNumberFormat="1">
      <alignment vertical="center"/>
    </xf>
    <xf numFmtId="0" fontId="1" fillId="0" borderId="19" xfId="1" applyFont="1" applyFill="1" applyBorder="1" applyAlignment="1">
      <alignment vertical="center"/>
    </xf>
    <xf numFmtId="0" fontId="1" fillId="0" borderId="19" xfId="1" applyFont="1" applyFill="1" applyBorder="1" applyAlignment="1">
      <alignment vertical="center" wrapText="1"/>
    </xf>
    <xf numFmtId="0" fontId="1" fillId="0" borderId="0" xfId="1" applyFill="1">
      <alignment vertical="center"/>
    </xf>
    <xf numFmtId="0" fontId="3" fillId="0" borderId="1" xfId="1" applyFont="1" applyBorder="1" applyAlignment="1">
      <alignment horizontal="center" vertical="center"/>
    </xf>
    <xf numFmtId="176" fontId="5" fillId="0" borderId="1" xfId="1" quotePrefix="1" applyNumberFormat="1" applyFont="1" applyBorder="1" applyAlignment="1">
      <alignment horizontal="center" vertical="center"/>
    </xf>
    <xf numFmtId="176" fontId="5" fillId="0" borderId="1" xfId="1" applyNumberFormat="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8" fillId="0" borderId="6" xfId="1"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8" fillId="0" borderId="6" xfId="1" applyFont="1" applyBorder="1" applyAlignment="1">
      <alignment horizontal="center" vertical="center"/>
    </xf>
    <xf numFmtId="0" fontId="8" fillId="0" borderId="9" xfId="1" applyFont="1" applyBorder="1" applyAlignment="1">
      <alignment horizontal="center" vertical="center"/>
    </xf>
    <xf numFmtId="0" fontId="9" fillId="2" borderId="8" xfId="3" applyFont="1" applyFill="1" applyBorder="1" applyAlignment="1" applyProtection="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8" fillId="0" borderId="20" xfId="2" applyFont="1" applyFill="1" applyBorder="1" applyAlignment="1" applyProtection="1">
      <alignment horizontal="center" vertical="center" wrapText="1" shrinkToFit="1"/>
    </xf>
    <xf numFmtId="0" fontId="8" fillId="0" borderId="19" xfId="2" applyFont="1" applyFill="1" applyBorder="1" applyAlignment="1" applyProtection="1">
      <alignment horizontal="center" vertical="center" wrapText="1" shrinkToFit="1"/>
    </xf>
    <xf numFmtId="0" fontId="8"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8" fillId="0" borderId="19" xfId="3" applyFont="1" applyFill="1" applyBorder="1" applyAlignment="1">
      <alignment horizontal="center" vertical="center" shrinkToFit="1"/>
    </xf>
    <xf numFmtId="0" fontId="8" fillId="0" borderId="19" xfId="1" applyFont="1" applyBorder="1" applyAlignment="1">
      <alignment horizontal="center" vertical="center" shrinkToFit="1"/>
    </xf>
    <xf numFmtId="0" fontId="8" fillId="0" borderId="21" xfId="1"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5" fillId="0" borderId="14" xfId="3" applyFont="1" applyFill="1" applyBorder="1" applyAlignment="1" applyProtection="1">
      <alignment vertical="center" wrapText="1"/>
    </xf>
    <xf numFmtId="0" fontId="5" fillId="0" borderId="12" xfId="3" applyFont="1" applyFill="1" applyBorder="1" applyAlignment="1" applyProtection="1">
      <alignment vertical="center" wrapText="1"/>
    </xf>
    <xf numFmtId="0" fontId="5"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8" fillId="0" borderId="14" xfId="2" applyFont="1" applyFill="1" applyBorder="1" applyAlignment="1" applyProtection="1">
      <alignment horizontal="center" vertical="center"/>
    </xf>
    <xf numFmtId="0" fontId="8" fillId="0" borderId="12" xfId="2" applyFont="1" applyFill="1" applyBorder="1" applyAlignment="1" applyProtection="1">
      <alignment horizontal="center" vertical="center"/>
    </xf>
    <xf numFmtId="0" fontId="8" fillId="0" borderId="12" xfId="1"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6" xfId="1" applyFont="1" applyBorder="1" applyAlignment="1">
      <alignment horizontal="center" vertical="center" shrinkToFit="1"/>
    </xf>
    <xf numFmtId="0" fontId="8" fillId="0" borderId="15" xfId="4" applyFont="1" applyFill="1" applyBorder="1" applyAlignment="1" applyProtection="1">
      <alignment horizontal="center" vertical="center" shrinkToFit="1"/>
    </xf>
    <xf numFmtId="0" fontId="8" fillId="0" borderId="12" xfId="4" applyFont="1" applyFill="1" applyBorder="1" applyAlignment="1" applyProtection="1">
      <alignment horizontal="center" vertical="center" shrinkToFit="1"/>
    </xf>
    <xf numFmtId="0" fontId="8"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8"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8" fillId="0" borderId="12" xfId="4" applyFont="1" applyFill="1" applyBorder="1" applyAlignment="1" applyProtection="1">
      <alignment horizontal="center" vertical="center" wrapText="1"/>
    </xf>
    <xf numFmtId="0" fontId="8" fillId="0" borderId="17" xfId="1" applyFont="1" applyBorder="1" applyAlignment="1">
      <alignment horizontal="center" vertical="center"/>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7" fontId="16" fillId="0" borderId="29" xfId="1" applyNumberFormat="1" applyFont="1" applyFill="1" applyBorder="1" applyAlignment="1">
      <alignment horizontal="center" vertical="center"/>
    </xf>
    <xf numFmtId="177" fontId="16" fillId="0" borderId="30" xfId="1"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1" fillId="0" borderId="36"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8" fontId="1" fillId="0" borderId="33" xfId="1" applyNumberFormat="1" applyFont="1" applyFill="1" applyBorder="1" applyAlignment="1">
      <alignment horizontal="center" vertical="center"/>
    </xf>
    <xf numFmtId="178" fontId="1" fillId="0" borderId="34" xfId="1" applyNumberFormat="1" applyFill="1" applyBorder="1" applyAlignment="1">
      <alignment horizontal="center" vertical="center"/>
    </xf>
    <xf numFmtId="178" fontId="1" fillId="0" borderId="35" xfId="1" applyNumberForma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5" xfId="1" applyNumberForma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9" xfId="1" applyNumberForma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9" fontId="1"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1" fillId="0" borderId="20" xfId="1" applyFont="1" applyBorder="1" applyAlignment="1">
      <alignment vertical="center" wrapText="1"/>
    </xf>
    <xf numFmtId="0" fontId="1" fillId="0" borderId="19" xfId="1" applyFont="1" applyBorder="1" applyAlignment="1">
      <alignment vertical="center" wrapText="1"/>
    </xf>
    <xf numFmtId="0" fontId="1" fillId="0" borderId="27" xfId="1" applyFont="1" applyBorder="1" applyAlignment="1">
      <alignment vertical="center" wrapText="1"/>
    </xf>
    <xf numFmtId="0" fontId="1" fillId="0" borderId="31" xfId="1" applyFont="1" applyBorder="1" applyAlignment="1">
      <alignment vertical="center" wrapText="1"/>
    </xf>
    <xf numFmtId="0" fontId="1" fillId="0" borderId="0" xfId="1" applyFont="1" applyBorder="1" applyAlignment="1">
      <alignment vertical="center" wrapText="1"/>
    </xf>
    <xf numFmtId="0" fontId="1" fillId="0" borderId="32" xfId="1" applyFont="1" applyBorder="1" applyAlignment="1">
      <alignment vertical="center" wrapText="1"/>
    </xf>
    <xf numFmtId="0" fontId="1" fillId="0" borderId="43" xfId="1" applyFont="1" applyBorder="1" applyAlignment="1">
      <alignment vertical="center" wrapText="1"/>
    </xf>
    <xf numFmtId="0" fontId="1" fillId="0" borderId="46" xfId="1" applyFont="1" applyBorder="1" applyAlignment="1">
      <alignment vertical="center" wrapText="1"/>
    </xf>
    <xf numFmtId="0" fontId="1" fillId="0" borderId="44" xfId="1" applyFont="1" applyBorder="1" applyAlignment="1">
      <alignmen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Border="1" applyAlignment="1">
      <alignment horizontal="center" vertical="center" shrinkToFit="1"/>
    </xf>
    <xf numFmtId="0" fontId="1" fillId="0" borderId="50" xfId="1" applyFont="1" applyFill="1" applyBorder="1" applyAlignment="1">
      <alignment horizontal="center" vertical="center" wrapText="1"/>
    </xf>
    <xf numFmtId="0" fontId="1" fillId="0" borderId="50" xfId="1" applyFont="1" applyFill="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2" fillId="2" borderId="54" xfId="1" applyFont="1" applyFill="1" applyBorder="1" applyAlignment="1">
      <alignment horizontal="center" vertical="center" wrapText="1"/>
    </xf>
    <xf numFmtId="0" fontId="12" fillId="2" borderId="50" xfId="1" applyFont="1" applyFill="1" applyBorder="1" applyAlignment="1">
      <alignment horizontal="center" vertical="center"/>
    </xf>
    <xf numFmtId="0" fontId="12" fillId="2" borderId="55"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1"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15"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17" xfId="1" applyFont="1" applyFill="1" applyBorder="1" applyAlignment="1">
      <alignment horizontal="center" vertical="center" shrinkToFit="1"/>
    </xf>
    <xf numFmtId="0" fontId="1" fillId="0" borderId="20" xfId="1" applyFont="1" applyBorder="1" applyAlignment="1">
      <alignment horizontal="center" vertical="center"/>
    </xf>
    <xf numFmtId="0" fontId="1" fillId="0" borderId="19" xfId="1" applyFont="1" applyBorder="1" applyAlignment="1">
      <alignment horizontal="center" vertical="center"/>
    </xf>
    <xf numFmtId="0" fontId="1" fillId="0" borderId="27" xfId="1" applyFont="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7"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177" fontId="1" fillId="0" borderId="61" xfId="1" applyNumberFormat="1" applyFont="1" applyBorder="1" applyAlignment="1">
      <alignment horizontal="center" vertical="center"/>
    </xf>
    <xf numFmtId="177" fontId="1" fillId="0" borderId="50" xfId="1" applyNumberFormat="1" applyFont="1" applyBorder="1" applyAlignment="1">
      <alignment horizontal="center" vertical="center"/>
    </xf>
    <xf numFmtId="0" fontId="1" fillId="0" borderId="15" xfId="1" applyFont="1" applyBorder="1" applyAlignment="1">
      <alignment horizontal="center" vertical="center"/>
    </xf>
    <xf numFmtId="0" fontId="1" fillId="0" borderId="17" xfId="1" applyFont="1" applyBorder="1" applyAlignment="1">
      <alignment horizontal="center" vertical="center"/>
    </xf>
    <xf numFmtId="0" fontId="17"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177" fontId="1" fillId="0" borderId="15" xfId="1" applyNumberFormat="1" applyFont="1" applyBorder="1" applyAlignment="1">
      <alignment horizontal="center" vertical="center"/>
    </xf>
    <xf numFmtId="177" fontId="1" fillId="0" borderId="12" xfId="1" applyNumberFormat="1" applyFont="1" applyBorder="1" applyAlignment="1">
      <alignment horizontal="center" vertical="center"/>
    </xf>
    <xf numFmtId="177" fontId="1" fillId="0" borderId="16" xfId="1" applyNumberFormat="1" applyFont="1" applyBorder="1" applyAlignment="1">
      <alignment horizontal="center" vertical="center"/>
    </xf>
    <xf numFmtId="177" fontId="1" fillId="0" borderId="45" xfId="1" applyNumberFormat="1" applyFont="1" applyBorder="1" applyAlignment="1">
      <alignment horizontal="center" vertical="center"/>
    </xf>
    <xf numFmtId="177" fontId="1" fillId="0" borderId="46" xfId="1" applyNumberFormat="1" applyFont="1" applyBorder="1" applyAlignment="1">
      <alignment horizontal="center" vertical="center"/>
    </xf>
    <xf numFmtId="177" fontId="1" fillId="0" borderId="44" xfId="1" applyNumberFormat="1" applyFont="1" applyBorder="1" applyAlignment="1">
      <alignment horizontal="center" vertical="center"/>
    </xf>
    <xf numFmtId="0" fontId="12"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7"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2" fillId="2" borderId="19"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52"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53"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0" borderId="16" xfId="1" applyFill="1" applyBorder="1" applyAlignment="1">
      <alignment horizontal="center" vertical="center"/>
    </xf>
    <xf numFmtId="0" fontId="1" fillId="0" borderId="20" xfId="1" applyFont="1" applyFill="1" applyBorder="1" applyAlignment="1">
      <alignment vertical="center" wrapText="1"/>
    </xf>
    <xf numFmtId="0" fontId="1" fillId="0" borderId="19" xfId="1" applyFont="1" applyFill="1" applyBorder="1" applyAlignment="1">
      <alignment vertical="center" wrapText="1"/>
    </xf>
    <xf numFmtId="0" fontId="1" fillId="0" borderId="27" xfId="1" applyFont="1" applyFill="1" applyBorder="1" applyAlignment="1">
      <alignment vertical="center" wrapText="1"/>
    </xf>
    <xf numFmtId="0" fontId="1" fillId="0" borderId="43" xfId="1" applyFont="1" applyFill="1" applyBorder="1" applyAlignment="1">
      <alignment vertical="center" wrapText="1"/>
    </xf>
    <xf numFmtId="0" fontId="1" fillId="0" borderId="46" xfId="1" applyFont="1" applyFill="1" applyBorder="1" applyAlignment="1">
      <alignment vertical="center" wrapText="1"/>
    </xf>
    <xf numFmtId="0" fontId="1" fillId="0" borderId="44" xfId="1" applyFont="1" applyFill="1" applyBorder="1" applyAlignment="1">
      <alignment vertical="center" wrapText="1"/>
    </xf>
    <xf numFmtId="0" fontId="18" fillId="2" borderId="15"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6" xfId="1" applyFont="1" applyFill="1" applyBorder="1" applyAlignment="1">
      <alignment horizontal="center" vertical="center" shrinkToFit="1"/>
    </xf>
    <xf numFmtId="0" fontId="1" fillId="0" borderId="36" xfId="1" applyFont="1" applyFill="1" applyBorder="1" applyAlignment="1">
      <alignment horizontal="center" vertical="center"/>
    </xf>
    <xf numFmtId="0" fontId="1" fillId="0" borderId="70" xfId="1" applyFont="1" applyFill="1" applyBorder="1" applyAlignment="1">
      <alignment horizontal="center" vertical="top"/>
    </xf>
    <xf numFmtId="0" fontId="1" fillId="0" borderId="0" xfId="1" applyFont="1" applyFill="1" applyBorder="1" applyAlignment="1">
      <alignment horizontal="center" vertical="top"/>
    </xf>
    <xf numFmtId="0" fontId="1" fillId="0" borderId="65" xfId="1" applyFont="1" applyFill="1" applyBorder="1" applyAlignment="1">
      <alignment horizontal="center" vertical="top"/>
    </xf>
    <xf numFmtId="0" fontId="1" fillId="0" borderId="69"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21" xfId="1" applyFont="1" applyFill="1" applyBorder="1" applyAlignment="1">
      <alignment horizontal="center" vertical="center" textRotation="255" wrapText="1"/>
    </xf>
    <xf numFmtId="0" fontId="19" fillId="2" borderId="25" xfId="1" applyFont="1" applyFill="1" applyBorder="1" applyAlignment="1">
      <alignment horizontal="center" vertical="center" textRotation="255" wrapText="1"/>
    </xf>
    <xf numFmtId="0" fontId="19" fillId="2" borderId="65" xfId="1" applyFont="1" applyFill="1" applyBorder="1" applyAlignment="1">
      <alignment horizontal="center" vertical="center" textRotation="255" wrapText="1"/>
    </xf>
    <xf numFmtId="0" fontId="19" fillId="2" borderId="75" xfId="1" applyFont="1" applyFill="1" applyBorder="1" applyAlignment="1">
      <alignment horizontal="center" vertical="center" textRotation="255" wrapText="1"/>
    </xf>
    <xf numFmtId="0" fontId="19" fillId="2" borderId="76"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3"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29" xfId="1" applyFont="1" applyFill="1" applyBorder="1" applyAlignment="1">
      <alignment horizontal="center" vertical="center"/>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1"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80" xfId="1" applyNumberFormat="1" applyFont="1" applyFill="1" applyBorder="1" applyAlignment="1">
      <alignment horizontal="center" vertical="top"/>
    </xf>
    <xf numFmtId="177" fontId="1" fillId="0" borderId="78" xfId="1" applyNumberFormat="1" applyFont="1" applyFill="1" applyBorder="1" applyAlignment="1">
      <alignment horizontal="center" vertical="top"/>
    </xf>
    <xf numFmtId="177" fontId="1" fillId="0" borderId="79" xfId="1" applyNumberFormat="1" applyFont="1" applyFill="1" applyBorder="1" applyAlignment="1">
      <alignment horizontal="center" vertical="top"/>
    </xf>
    <xf numFmtId="0" fontId="1" fillId="0" borderId="80" xfId="1" applyFont="1" applyFill="1" applyBorder="1" applyAlignment="1">
      <alignment horizontal="center" vertical="top"/>
    </xf>
    <xf numFmtId="0" fontId="1" fillId="0" borderId="78" xfId="1" applyFont="1" applyFill="1" applyBorder="1" applyAlignment="1">
      <alignment horizontal="center" vertical="top"/>
    </xf>
    <xf numFmtId="0" fontId="1" fillId="0" borderId="79" xfId="1" applyFont="1" applyFill="1" applyBorder="1" applyAlignment="1">
      <alignment horizontal="center" vertical="top"/>
    </xf>
    <xf numFmtId="0" fontId="1" fillId="0" borderId="81" xfId="1" applyFont="1" applyFill="1" applyBorder="1" applyAlignment="1">
      <alignment horizontal="center" vertical="top"/>
    </xf>
    <xf numFmtId="0" fontId="1" fillId="0" borderId="1" xfId="1" applyFont="1" applyFill="1" applyBorder="1" applyAlignment="1">
      <alignment horizontal="center" vertical="top"/>
    </xf>
    <xf numFmtId="0" fontId="1" fillId="0" borderId="76"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 fillId="0" borderId="84"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2" fillId="2" borderId="89" xfId="1" applyFont="1" applyFill="1" applyBorder="1" applyAlignment="1">
      <alignment horizontal="center" vertical="center" textRotation="255" wrapText="1"/>
    </xf>
    <xf numFmtId="0" fontId="1" fillId="0" borderId="90"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1" xfId="1" applyFont="1" applyFill="1" applyBorder="1" applyAlignment="1">
      <alignment vertical="center" wrapText="1"/>
    </xf>
    <xf numFmtId="0" fontId="1" fillId="0" borderId="92" xfId="1" applyFont="1" applyBorder="1" applyAlignment="1">
      <alignment vertical="center" wrapText="1"/>
    </xf>
    <xf numFmtId="0" fontId="1" fillId="0" borderId="92" xfId="1" applyFont="1" applyBorder="1" applyAlignment="1">
      <alignment vertical="center"/>
    </xf>
    <xf numFmtId="0" fontId="1" fillId="0" borderId="93" xfId="1" applyFont="1" applyBorder="1" applyAlignment="1">
      <alignment horizontal="center" vertical="center"/>
    </xf>
    <xf numFmtId="0" fontId="1" fillId="0" borderId="92" xfId="1" applyFont="1" applyBorder="1" applyAlignment="1">
      <alignment horizontal="center" vertical="center"/>
    </xf>
    <xf numFmtId="0" fontId="1" fillId="0" borderId="94" xfId="1" applyFont="1" applyFill="1" applyBorder="1" applyAlignment="1">
      <alignment vertical="center" wrapText="1"/>
    </xf>
    <xf numFmtId="0" fontId="1" fillId="0" borderId="95" xfId="1" applyFont="1" applyBorder="1" applyAlignment="1">
      <alignment vertical="center" wrapText="1"/>
    </xf>
    <xf numFmtId="0" fontId="1" fillId="0" borderId="96" xfId="1" applyFont="1" applyBorder="1" applyAlignment="1">
      <alignment vertical="center" wrapText="1"/>
    </xf>
    <xf numFmtId="0" fontId="1" fillId="0" borderId="70" xfId="1" applyFont="1" applyBorder="1" applyAlignment="1">
      <alignment vertical="center" wrapText="1"/>
    </xf>
    <xf numFmtId="0" fontId="1" fillId="0" borderId="65" xfId="1" applyFont="1" applyBorder="1" applyAlignment="1">
      <alignment vertical="center" wrapText="1"/>
    </xf>
    <xf numFmtId="0" fontId="1" fillId="0" borderId="45" xfId="1" applyFont="1" applyBorder="1" applyAlignment="1">
      <alignment vertical="center" wrapText="1"/>
    </xf>
    <xf numFmtId="0" fontId="1" fillId="0" borderId="99" xfId="1" applyFont="1" applyBorder="1" applyAlignment="1">
      <alignment vertical="center" wrapText="1"/>
    </xf>
    <xf numFmtId="0" fontId="1" fillId="0" borderId="97"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98"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horizontal="center" vertical="center"/>
    </xf>
    <xf numFmtId="0" fontId="1" fillId="0" borderId="72" xfId="1" applyFont="1" applyBorder="1" applyAlignment="1">
      <alignment horizontal="center" vertical="center"/>
    </xf>
    <xf numFmtId="0" fontId="12"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7" xfId="1" applyFont="1" applyBorder="1" applyAlignment="1">
      <alignment vertical="center"/>
    </xf>
    <xf numFmtId="0" fontId="1" fillId="0" borderId="101" xfId="1" applyFont="1" applyBorder="1" applyAlignment="1">
      <alignment horizontal="center" vertical="center"/>
    </xf>
    <xf numFmtId="0" fontId="1" fillId="0" borderId="67" xfId="1" applyFont="1" applyBorder="1" applyAlignment="1">
      <alignment horizontal="center" vertical="center"/>
    </xf>
    <xf numFmtId="0" fontId="1" fillId="0" borderId="28" xfId="1" applyFont="1" applyFill="1" applyBorder="1" applyAlignment="1">
      <alignment vertical="center" wrapText="1"/>
    </xf>
    <xf numFmtId="0" fontId="1" fillId="0" borderId="21" xfId="1" applyFont="1" applyBorder="1" applyAlignment="1">
      <alignment vertical="center" wrapText="1"/>
    </xf>
    <xf numFmtId="0" fontId="1" fillId="0" borderId="97" xfId="1" applyFont="1" applyFill="1" applyBorder="1" applyAlignment="1">
      <alignment vertical="center"/>
    </xf>
    <xf numFmtId="0" fontId="1" fillId="0" borderId="100"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35" xfId="1" applyFont="1" applyBorder="1" applyAlignment="1">
      <alignment vertical="center"/>
    </xf>
    <xf numFmtId="0" fontId="1" fillId="0" borderId="98" xfId="1" applyFont="1" applyFill="1" applyBorder="1" applyAlignment="1">
      <alignment vertical="center"/>
    </xf>
    <xf numFmtId="0" fontId="1" fillId="0" borderId="72" xfId="1" applyFont="1" applyBorder="1" applyAlignment="1">
      <alignment vertical="center"/>
    </xf>
    <xf numFmtId="0" fontId="12" fillId="0" borderId="77" xfId="1" applyFont="1" applyFill="1" applyBorder="1" applyAlignment="1">
      <alignment vertical="center" textRotation="255"/>
    </xf>
    <xf numFmtId="0" fontId="1" fillId="0" borderId="78" xfId="1" applyFont="1" applyFill="1" applyBorder="1" applyAlignment="1">
      <alignment vertical="center"/>
    </xf>
    <xf numFmtId="0" fontId="1" fillId="0" borderId="126" xfId="1" applyFont="1" applyFill="1" applyBorder="1" applyAlignment="1">
      <alignment vertical="center"/>
    </xf>
    <xf numFmtId="0" fontId="20" fillId="2" borderId="52"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99" xfId="1" applyFont="1" applyFill="1" applyBorder="1" applyAlignment="1">
      <alignment horizontal="center" vertical="center" wrapText="1"/>
    </xf>
    <xf numFmtId="0" fontId="1" fillId="0" borderId="127" xfId="1" applyFont="1" applyFill="1" applyBorder="1" applyAlignment="1">
      <alignment vertical="center"/>
    </xf>
    <xf numFmtId="0" fontId="12" fillId="0" borderId="128" xfId="1" applyFont="1" applyFill="1" applyBorder="1" applyAlignment="1">
      <alignment vertical="center" wrapText="1"/>
    </xf>
    <xf numFmtId="0" fontId="1" fillId="0" borderId="78" xfId="1" applyFont="1" applyFill="1" applyBorder="1" applyAlignment="1">
      <alignment vertical="center" wrapText="1"/>
    </xf>
    <xf numFmtId="0" fontId="1" fillId="0" borderId="126" xfId="1" applyFont="1" applyFill="1" applyBorder="1" applyAlignment="1">
      <alignment vertical="center" wrapText="1"/>
    </xf>
    <xf numFmtId="0" fontId="21" fillId="0" borderId="112" xfId="1" applyFont="1" applyFill="1" applyBorder="1" applyAlignment="1">
      <alignment vertical="center"/>
    </xf>
    <xf numFmtId="0" fontId="1" fillId="0" borderId="113" xfId="1" applyFont="1" applyFill="1" applyBorder="1" applyAlignment="1">
      <alignment vertical="center"/>
    </xf>
    <xf numFmtId="0" fontId="21"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2" fillId="2" borderId="22" xfId="1" applyFont="1" applyFill="1" applyBorder="1" applyAlignment="1">
      <alignment horizontal="center" vertical="center" textRotation="255"/>
    </xf>
    <xf numFmtId="0" fontId="1" fillId="0" borderId="75" xfId="1" applyBorder="1" applyAlignment="1">
      <alignment horizontal="center" vertical="center" textRotation="255"/>
    </xf>
    <xf numFmtId="0" fontId="1" fillId="0" borderId="120"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7" xfId="1" applyFont="1" applyFill="1" applyBorder="1" applyAlignment="1">
      <alignment vertical="center" wrapText="1"/>
    </xf>
    <xf numFmtId="0" fontId="1" fillId="0" borderId="118" xfId="1" applyFill="1" applyBorder="1" applyAlignment="1">
      <alignment vertical="center" wrapText="1"/>
    </xf>
    <xf numFmtId="0" fontId="1" fillId="0" borderId="119" xfId="1" applyFill="1" applyBorder="1" applyAlignment="1">
      <alignment vertical="center" wrapText="1"/>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1" fillId="0" borderId="124" xfId="1" applyFill="1" applyBorder="1" applyAlignment="1">
      <alignment vertical="center" wrapText="1"/>
    </xf>
    <xf numFmtId="0" fontId="1" fillId="0" borderId="122" xfId="1" applyFill="1" applyBorder="1" applyAlignment="1">
      <alignment vertical="center" wrapText="1"/>
    </xf>
    <xf numFmtId="0" fontId="1" fillId="0" borderId="125" xfId="1" applyFill="1" applyBorder="1" applyAlignment="1">
      <alignment vertical="center" wrapText="1"/>
    </xf>
    <xf numFmtId="0" fontId="1" fillId="0" borderId="100" xfId="1" applyFont="1" applyFill="1" applyBorder="1" applyAlignment="1">
      <alignment horizontal="left" vertical="center" wrapText="1"/>
    </xf>
    <xf numFmtId="0" fontId="1" fillId="0" borderId="67" xfId="1" applyFont="1" applyBorder="1" applyAlignment="1">
      <alignment horizontal="left" vertical="center" wrapText="1"/>
    </xf>
    <xf numFmtId="0" fontId="21"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1"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21" fillId="0" borderId="108" xfId="1" applyFont="1" applyFill="1" applyBorder="1" applyAlignment="1">
      <alignment vertical="center"/>
    </xf>
    <xf numFmtId="0" fontId="1" fillId="0" borderId="109" xfId="1" applyFont="1" applyFill="1" applyBorder="1" applyAlignment="1">
      <alignment vertical="center"/>
    </xf>
    <xf numFmtId="0" fontId="21" fillId="0" borderId="110" xfId="1" applyFont="1" applyFill="1" applyBorder="1" applyAlignment="1">
      <alignment vertical="center" wrapText="1"/>
    </xf>
    <xf numFmtId="0" fontId="1" fillId="0" borderId="111" xfId="1" applyFont="1" applyBorder="1" applyAlignment="1">
      <alignment vertical="center" wrapText="1"/>
    </xf>
    <xf numFmtId="0" fontId="1" fillId="0" borderId="110" xfId="1" applyFont="1" applyBorder="1" applyAlignment="1">
      <alignment vertical="center"/>
    </xf>
    <xf numFmtId="0" fontId="1" fillId="0" borderId="78" xfId="1" applyFont="1" applyFill="1" applyBorder="1" applyAlignment="1">
      <alignment vertical="center" textRotation="255"/>
    </xf>
    <xf numFmtId="0" fontId="1" fillId="0" borderId="127" xfId="1" applyFont="1" applyFill="1" applyBorder="1" applyAlignment="1">
      <alignment vertical="center" textRotation="255"/>
    </xf>
    <xf numFmtId="0" fontId="1" fillId="0" borderId="126" xfId="1" applyFont="1" applyFill="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 fillId="4" borderId="77" xfId="1" applyFont="1" applyFill="1" applyBorder="1" applyAlignment="1">
      <alignment vertical="center" wrapText="1"/>
    </xf>
    <xf numFmtId="0" fontId="1" fillId="4" borderId="78" xfId="1" applyFont="1" applyFill="1" applyBorder="1" applyAlignment="1">
      <alignment vertical="center" wrapText="1"/>
    </xf>
    <xf numFmtId="0" fontId="1" fillId="4" borderId="126" xfId="1" applyFont="1" applyFill="1" applyBorder="1" applyAlignment="1">
      <alignment vertical="center" wrapText="1"/>
    </xf>
    <xf numFmtId="0" fontId="20"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9" xfId="1" applyFont="1" applyFill="1" applyBorder="1" applyAlignment="1">
      <alignment horizontal="left" vertical="center"/>
    </xf>
    <xf numFmtId="0" fontId="1" fillId="0" borderId="130" xfId="1" applyFont="1" applyFill="1" applyBorder="1" applyAlignment="1">
      <alignment horizontal="left" vertical="center"/>
    </xf>
    <xf numFmtId="0" fontId="1" fillId="3" borderId="80" xfId="1" applyFont="1" applyFill="1" applyBorder="1" applyAlignment="1">
      <alignment horizontal="center" vertical="center"/>
    </xf>
    <xf numFmtId="0" fontId="1" fillId="0" borderId="78" xfId="1" applyFont="1" applyBorder="1" applyAlignment="1">
      <alignment horizontal="center" vertical="center"/>
    </xf>
    <xf numFmtId="0" fontId="1" fillId="0" borderId="79" xfId="1" applyFont="1" applyBorder="1" applyAlignment="1">
      <alignment horizontal="center" vertical="center"/>
    </xf>
    <xf numFmtId="49" fontId="1" fillId="0" borderId="80" xfId="1" applyNumberFormat="1" applyFont="1" applyFill="1" applyBorder="1" applyAlignment="1">
      <alignment horizontal="center" vertical="center"/>
    </xf>
    <xf numFmtId="49" fontId="1" fillId="0" borderId="78" xfId="1" applyNumberFormat="1" applyFont="1" applyFill="1" applyBorder="1" applyAlignment="1">
      <alignment horizontal="center" vertical="center"/>
    </xf>
    <xf numFmtId="49" fontId="1" fillId="0" borderId="79" xfId="1" applyNumberFormat="1" applyFont="1" applyFill="1" applyBorder="1" applyAlignment="1">
      <alignment horizontal="center"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0" fontId="7" fillId="2" borderId="131" xfId="2" applyFont="1" applyFill="1" applyBorder="1" applyAlignment="1" applyProtection="1">
      <alignment horizontal="center" vertical="center" wrapText="1"/>
    </xf>
    <xf numFmtId="0" fontId="7" fillId="2" borderId="132" xfId="2" applyFont="1" applyFill="1" applyBorder="1" applyAlignment="1" applyProtection="1">
      <alignment horizontal="center" vertical="center" wrapText="1"/>
    </xf>
    <xf numFmtId="0" fontId="7" fillId="2" borderId="133" xfId="2" applyFont="1" applyFill="1" applyBorder="1" applyAlignment="1" applyProtection="1">
      <alignment horizontal="center" vertical="center" wrapText="1"/>
    </xf>
    <xf numFmtId="0" fontId="1" fillId="0" borderId="7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0" xfId="1" applyFont="1" applyBorder="1" applyAlignment="1">
      <alignment horizontal="center" vertical="center" wrapText="1"/>
    </xf>
    <xf numFmtId="0" fontId="22" fillId="0" borderId="0" xfId="3" applyFont="1" applyFill="1" applyBorder="1" applyAlignment="1" applyProtection="1">
      <alignment horizontal="center" vertical="center"/>
    </xf>
    <xf numFmtId="0" fontId="23" fillId="0" borderId="0" xfId="3" applyFont="1" applyFill="1" applyBorder="1" applyAlignment="1" applyProtection="1">
      <alignment horizontal="center" vertical="top"/>
    </xf>
    <xf numFmtId="0" fontId="22" fillId="0" borderId="0" xfId="3" applyFont="1" applyFill="1" applyBorder="1" applyAlignment="1" applyProtection="1">
      <alignment horizontal="center" vertical="center" wrapText="1"/>
    </xf>
    <xf numFmtId="0" fontId="13" fillId="0" borderId="31" xfId="3" applyFont="1" applyFill="1" applyBorder="1" applyAlignment="1" applyProtection="1">
      <alignment horizontal="left" vertical="top" wrapText="1"/>
    </xf>
    <xf numFmtId="0" fontId="13" fillId="0" borderId="0" xfId="3" applyFont="1" applyFill="1" applyBorder="1" applyAlignment="1" applyProtection="1">
      <alignment horizontal="left" vertical="top" wrapText="1"/>
    </xf>
    <xf numFmtId="0" fontId="12" fillId="2" borderId="131" xfId="1" applyFont="1" applyFill="1" applyBorder="1" applyAlignment="1">
      <alignment horizontal="center" vertical="center" wrapText="1"/>
    </xf>
    <xf numFmtId="0" fontId="12" fillId="2" borderId="132" xfId="1" applyFont="1" applyFill="1" applyBorder="1" applyAlignment="1">
      <alignment horizontal="center" vertical="center" wrapText="1"/>
    </xf>
    <xf numFmtId="0" fontId="12" fillId="2" borderId="133" xfId="1" applyFont="1" applyFill="1" applyBorder="1" applyAlignment="1">
      <alignment horizontal="center" vertical="center" wrapText="1"/>
    </xf>
    <xf numFmtId="0" fontId="12" fillId="2" borderId="75"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20"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13" fillId="0" borderId="15" xfId="1" applyFont="1" applyBorder="1" applyAlignment="1">
      <alignment horizontal="center" vertical="center" wrapText="1"/>
    </xf>
    <xf numFmtId="0" fontId="13" fillId="0" borderId="12"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24" fillId="0" borderId="100" xfId="1" applyFont="1" applyBorder="1" applyAlignment="1">
      <alignment horizontal="center" vertical="center" wrapText="1"/>
    </xf>
    <xf numFmtId="0" fontId="24" fillId="0" borderId="67" xfId="1" applyFont="1" applyBorder="1" applyAlignment="1">
      <alignment horizontal="center" vertical="center" wrapText="1"/>
    </xf>
    <xf numFmtId="0" fontId="24" fillId="0" borderId="68" xfId="1" applyFont="1" applyBorder="1" applyAlignment="1">
      <alignment horizontal="center" vertical="center" wrapText="1"/>
    </xf>
    <xf numFmtId="0" fontId="13" fillId="0" borderId="101"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77" fontId="1" fillId="0" borderId="101" xfId="1" applyNumberFormat="1" applyFont="1" applyBorder="1" applyAlignment="1">
      <alignment horizontal="right" vertical="center"/>
    </xf>
    <xf numFmtId="177" fontId="1" fillId="0" borderId="67" xfId="1" applyNumberFormat="1" applyFont="1" applyBorder="1" applyAlignment="1">
      <alignment horizontal="right" vertical="center"/>
    </xf>
    <xf numFmtId="177" fontId="1" fillId="0" borderId="68" xfId="1" applyNumberFormat="1" applyFont="1" applyBorder="1" applyAlignment="1">
      <alignment horizontal="right" vertical="center"/>
    </xf>
    <xf numFmtId="177" fontId="1" fillId="0" borderId="137" xfId="1" applyNumberFormat="1" applyFont="1" applyBorder="1" applyAlignment="1">
      <alignment horizontal="right" vertical="center"/>
    </xf>
    <xf numFmtId="0" fontId="24" fillId="0" borderId="97" xfId="1" applyFont="1" applyBorder="1" applyAlignment="1">
      <alignment horizontal="center" vertical="center" wrapText="1"/>
    </xf>
    <xf numFmtId="0" fontId="24" fillId="0" borderId="34" xfId="1" applyFont="1" applyBorder="1" applyAlignment="1">
      <alignment horizontal="center" vertical="center" wrapText="1"/>
    </xf>
    <xf numFmtId="0" fontId="24" fillId="0" borderId="35" xfId="1" applyFont="1" applyBorder="1" applyAlignment="1">
      <alignment horizontal="center" vertical="center" wrapText="1"/>
    </xf>
    <xf numFmtId="0" fontId="13"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77" fontId="1" fillId="0" borderId="33" xfId="1" applyNumberFormat="1" applyFont="1" applyBorder="1" applyAlignment="1">
      <alignment horizontal="right" vertical="center"/>
    </xf>
    <xf numFmtId="177" fontId="1" fillId="0" borderId="34" xfId="1" applyNumberFormat="1" applyFont="1" applyBorder="1" applyAlignment="1">
      <alignment horizontal="right" vertical="center"/>
    </xf>
    <xf numFmtId="177" fontId="1" fillId="0" borderId="35" xfId="1" applyNumberFormat="1" applyFont="1" applyBorder="1" applyAlignment="1">
      <alignment horizontal="right" vertical="center"/>
    </xf>
    <xf numFmtId="0" fontId="1" fillId="0" borderId="14" xfId="1" applyFont="1" applyBorder="1" applyAlignment="1">
      <alignment horizontal="center" vertical="center"/>
    </xf>
    <xf numFmtId="0" fontId="13" fillId="0" borderId="56" xfId="1" applyFont="1" applyBorder="1" applyAlignment="1">
      <alignment horizontal="center" vertical="center" wrapText="1"/>
    </xf>
    <xf numFmtId="177" fontId="1" fillId="0" borderId="15" xfId="1" applyNumberFormat="1" applyFont="1" applyBorder="1" applyAlignment="1">
      <alignment horizontal="right" vertical="center"/>
    </xf>
    <xf numFmtId="177" fontId="1" fillId="0" borderId="12" xfId="1" applyNumberFormat="1" applyFont="1" applyBorder="1" applyAlignment="1">
      <alignment horizontal="right" vertical="center"/>
    </xf>
    <xf numFmtId="177" fontId="1" fillId="0" borderId="17" xfId="1" applyNumberFormat="1" applyFont="1" applyBorder="1" applyAlignment="1">
      <alignment horizontal="right" vertical="center"/>
    </xf>
    <xf numFmtId="0" fontId="24" fillId="0" borderId="98" xfId="1" applyFont="1" applyBorder="1" applyAlignment="1">
      <alignment horizontal="center" vertical="center" wrapText="1"/>
    </xf>
    <xf numFmtId="0" fontId="24" fillId="0" borderId="72" xfId="1" applyFont="1" applyBorder="1" applyAlignment="1">
      <alignment horizontal="center" vertical="center" wrapText="1"/>
    </xf>
    <xf numFmtId="0" fontId="24" fillId="0" borderId="73" xfId="1" applyFont="1" applyBorder="1" applyAlignment="1">
      <alignment horizontal="center" vertical="center" wrapText="1"/>
    </xf>
    <xf numFmtId="0" fontId="13" fillId="0" borderId="74" xfId="1" applyFont="1" applyBorder="1" applyAlignment="1">
      <alignment horizontal="left" vertical="center" wrapText="1"/>
    </xf>
    <xf numFmtId="0" fontId="13" fillId="0" borderId="72" xfId="1" applyFont="1" applyBorder="1" applyAlignment="1">
      <alignment horizontal="left" vertical="center" wrapText="1"/>
    </xf>
    <xf numFmtId="0" fontId="13" fillId="0" borderId="73" xfId="1" applyFont="1" applyBorder="1" applyAlignment="1">
      <alignment horizontal="left" vertical="center" wrapText="1"/>
    </xf>
    <xf numFmtId="177" fontId="1" fillId="0" borderId="74" xfId="1" applyNumberFormat="1" applyFont="1" applyBorder="1" applyAlignment="1">
      <alignment horizontal="right" vertical="center"/>
    </xf>
    <xf numFmtId="177" fontId="1" fillId="0" borderId="72" xfId="1" applyNumberFormat="1" applyFont="1" applyBorder="1" applyAlignment="1">
      <alignment horizontal="right" vertical="center"/>
    </xf>
    <xf numFmtId="177" fontId="1" fillId="0" borderId="138"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7" xfId="1" applyFont="1" applyBorder="1" applyAlignment="1">
      <alignment horizontal="center" vertical="center"/>
    </xf>
    <xf numFmtId="177" fontId="1" fillId="0" borderId="39" xfId="1" applyNumberFormat="1" applyFont="1" applyBorder="1" applyAlignment="1">
      <alignment horizontal="right" vertical="center"/>
    </xf>
    <xf numFmtId="0" fontId="24" fillId="0" borderId="33" xfId="1" applyFont="1" applyBorder="1" applyAlignment="1">
      <alignment horizontal="left" vertical="center" wrapText="1"/>
    </xf>
    <xf numFmtId="0" fontId="24" fillId="0" borderId="34" xfId="1" applyFont="1" applyBorder="1" applyAlignment="1">
      <alignment horizontal="left" vertical="center"/>
    </xf>
    <xf numFmtId="0" fontId="24" fillId="0" borderId="35" xfId="1" applyFont="1" applyBorder="1" applyAlignment="1">
      <alignment horizontal="left" vertical="center"/>
    </xf>
    <xf numFmtId="0" fontId="1" fillId="0" borderId="72" xfId="1" applyFont="1" applyBorder="1" applyAlignment="1">
      <alignment horizontal="left" vertical="center"/>
    </xf>
    <xf numFmtId="0" fontId="1" fillId="0" borderId="73" xfId="1" applyFont="1" applyBorder="1" applyAlignment="1">
      <alignment horizontal="left" vertical="center"/>
    </xf>
    <xf numFmtId="0" fontId="5" fillId="0" borderId="14" xfId="1" applyFont="1" applyFill="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0" fontId="1" fillId="0" borderId="31" xfId="1" applyFont="1" applyBorder="1" applyAlignment="1">
      <alignment horizontal="center" vertical="center"/>
    </xf>
    <xf numFmtId="0" fontId="1" fillId="0" borderId="0" xfId="1" applyFont="1" applyBorder="1" applyAlignment="1">
      <alignment horizontal="center" vertical="center"/>
    </xf>
    <xf numFmtId="0" fontId="13" fillId="0" borderId="0" xfId="1" applyFont="1" applyBorder="1" applyAlignment="1">
      <alignment horizontal="center" vertical="center" wrapText="1"/>
    </xf>
    <xf numFmtId="177" fontId="1" fillId="0" borderId="0" xfId="1" applyNumberFormat="1" applyFont="1" applyBorder="1" applyAlignment="1">
      <alignment horizontal="right" vertical="center"/>
    </xf>
    <xf numFmtId="0" fontId="13" fillId="0" borderId="19" xfId="1" applyFont="1" applyBorder="1" applyAlignment="1">
      <alignment horizontal="left" vertical="center" wrapText="1"/>
    </xf>
    <xf numFmtId="0" fontId="1" fillId="0" borderId="19" xfId="1" applyFont="1" applyBorder="1" applyAlignment="1">
      <alignment horizontal="left" vertical="center"/>
    </xf>
    <xf numFmtId="177" fontId="1" fillId="0" borderId="19" xfId="1" applyNumberFormat="1" applyFont="1" applyBorder="1" applyAlignment="1">
      <alignment horizontal="right" vertical="center"/>
    </xf>
    <xf numFmtId="0" fontId="23" fillId="0" borderId="31" xfId="1" applyFont="1" applyFill="1" applyBorder="1" applyAlignment="1">
      <alignment horizontal="center" vertical="center"/>
    </xf>
    <xf numFmtId="0" fontId="23" fillId="0" borderId="0" xfId="1" applyFont="1" applyBorder="1" applyAlignment="1">
      <alignment horizontal="center" vertical="center"/>
    </xf>
    <xf numFmtId="0" fontId="1" fillId="0" borderId="31" xfId="1" applyFont="1" applyFill="1" applyBorder="1" applyAlignment="1">
      <alignment horizontal="center" vertical="center"/>
    </xf>
    <xf numFmtId="0" fontId="1" fillId="0" borderId="0" xfId="1" applyFont="1" applyFill="1" applyBorder="1" applyAlignment="1">
      <alignment horizontal="center" vertical="center"/>
    </xf>
    <xf numFmtId="0" fontId="13" fillId="0" borderId="0" xfId="1" applyFont="1" applyBorder="1" applyAlignment="1">
      <alignment horizontal="center" vertical="center"/>
    </xf>
    <xf numFmtId="177" fontId="1" fillId="0" borderId="16" xfId="1" applyNumberFormat="1" applyFont="1" applyBorder="1" applyAlignment="1">
      <alignment horizontal="right" vertical="center"/>
    </xf>
    <xf numFmtId="0" fontId="13" fillId="0" borderId="0" xfId="1" applyFont="1" applyBorder="1" applyAlignment="1">
      <alignment horizontal="left" vertical="center" wrapText="1"/>
    </xf>
    <xf numFmtId="0" fontId="1" fillId="0" borderId="0" xfId="1" applyFont="1" applyBorder="1" applyAlignment="1">
      <alignment horizontal="left" vertical="center"/>
    </xf>
    <xf numFmtId="0" fontId="13" fillId="0" borderId="67" xfId="1" applyFont="1" applyBorder="1" applyAlignment="1">
      <alignment horizontal="left" vertical="center" wrapText="1"/>
    </xf>
    <xf numFmtId="0" fontId="13" fillId="0" borderId="68" xfId="1" applyFont="1" applyBorder="1" applyAlignment="1">
      <alignment horizontal="left" vertical="center" wrapText="1"/>
    </xf>
    <xf numFmtId="177" fontId="1" fillId="0" borderId="139" xfId="1" applyNumberFormat="1" applyFont="1" applyBorder="1" applyAlignment="1">
      <alignment horizontal="right" vertical="center"/>
    </xf>
    <xf numFmtId="0" fontId="23" fillId="0" borderId="16" xfId="1" applyFont="1" applyBorder="1" applyAlignment="1">
      <alignment horizontal="center" vertical="center"/>
    </xf>
    <xf numFmtId="0" fontId="13" fillId="0" borderId="34" xfId="1" applyFont="1" applyBorder="1" applyAlignment="1">
      <alignment horizontal="left" vertical="center" wrapText="1"/>
    </xf>
    <xf numFmtId="0" fontId="13" fillId="0" borderId="35" xfId="1" applyFont="1" applyBorder="1" applyAlignment="1">
      <alignment horizontal="left" vertical="center" wrapText="1"/>
    </xf>
    <xf numFmtId="177" fontId="1" fillId="0" borderId="140" xfId="1" applyNumberFormat="1" applyFont="1" applyBorder="1" applyAlignment="1">
      <alignment horizontal="right" vertical="center"/>
    </xf>
    <xf numFmtId="0" fontId="1" fillId="0" borderId="142" xfId="1" applyFont="1" applyBorder="1" applyAlignment="1">
      <alignment horizontal="center" vertical="center"/>
    </xf>
    <xf numFmtId="0" fontId="13" fillId="0" borderId="143" xfId="1" applyFont="1" applyBorder="1" applyAlignment="1">
      <alignment horizontal="center" vertical="center" wrapText="1"/>
    </xf>
    <xf numFmtId="0" fontId="1" fillId="0" borderId="130" xfId="1" applyFont="1" applyBorder="1" applyAlignment="1">
      <alignment horizontal="center" vertical="center"/>
    </xf>
    <xf numFmtId="0" fontId="1" fillId="0" borderId="144" xfId="1" applyFont="1" applyBorder="1" applyAlignment="1">
      <alignment horizontal="center" vertical="center"/>
    </xf>
    <xf numFmtId="177" fontId="1" fillId="0" borderId="80" xfId="1" applyNumberFormat="1" applyFont="1" applyBorder="1" applyAlignment="1">
      <alignment horizontal="right" vertical="center"/>
    </xf>
    <xf numFmtId="177" fontId="1" fillId="0" borderId="78" xfId="1" applyNumberFormat="1" applyFont="1" applyBorder="1" applyAlignment="1">
      <alignment horizontal="right" vertical="center"/>
    </xf>
    <xf numFmtId="177" fontId="1" fillId="0" borderId="79" xfId="1" applyNumberFormat="1" applyFont="1" applyBorder="1" applyAlignment="1">
      <alignment horizontal="right" vertical="center"/>
    </xf>
    <xf numFmtId="177" fontId="1" fillId="0" borderId="141" xfId="1" applyNumberFormat="1" applyFont="1" applyBorder="1" applyAlignment="1">
      <alignment horizontal="right" vertical="center"/>
    </xf>
    <xf numFmtId="0" fontId="1" fillId="2" borderId="50" xfId="1" applyFont="1" applyFill="1" applyBorder="1" applyAlignment="1">
      <alignment vertical="center"/>
    </xf>
    <xf numFmtId="0" fontId="1" fillId="0" borderId="50" xfId="1" applyFont="1" applyBorder="1" applyAlignment="1">
      <alignment horizontal="center" vertical="center"/>
    </xf>
    <xf numFmtId="177" fontId="1" fillId="0" borderId="15" xfId="1" applyNumberFormat="1" applyFont="1" applyBorder="1" applyAlignment="1">
      <alignment horizontal="right" vertical="center" wrapText="1"/>
    </xf>
    <xf numFmtId="177" fontId="1" fillId="0" borderId="12" xfId="1" applyNumberFormat="1" applyFont="1" applyBorder="1" applyAlignment="1">
      <alignment horizontal="right" vertical="center" wrapText="1"/>
    </xf>
    <xf numFmtId="177" fontId="1" fillId="0" borderId="16" xfId="1" applyNumberFormat="1" applyFont="1" applyBorder="1" applyAlignment="1">
      <alignment horizontal="right" vertical="center" wrapText="1"/>
    </xf>
    <xf numFmtId="0" fontId="1" fillId="0" borderId="16" xfId="1" applyFont="1" applyBorder="1" applyAlignment="1">
      <alignment vertical="center"/>
    </xf>
    <xf numFmtId="177" fontId="1" fillId="0" borderId="50" xfId="1" applyNumberFormat="1" applyFont="1" applyBorder="1" applyAlignment="1">
      <alignment vertical="center" wrapText="1"/>
    </xf>
    <xf numFmtId="177" fontId="1" fillId="0" borderId="50" xfId="1" applyNumberFormat="1" applyFont="1" applyBorder="1" applyAlignment="1">
      <alignment vertical="center"/>
    </xf>
    <xf numFmtId="177" fontId="1" fillId="0" borderId="15" xfId="1" applyNumberFormat="1" applyFont="1" applyBorder="1" applyAlignment="1">
      <alignment vertical="center" wrapText="1"/>
    </xf>
    <xf numFmtId="177" fontId="1" fillId="0" borderId="12" xfId="1" applyNumberFormat="1" applyFont="1" applyBorder="1" applyAlignment="1">
      <alignment vertical="center" wrapText="1"/>
    </xf>
    <xf numFmtId="177" fontId="1" fillId="0" borderId="16" xfId="1" applyNumberFormat="1" applyFont="1" applyBorder="1" applyAlignment="1">
      <alignment vertical="center" wrapText="1"/>
    </xf>
    <xf numFmtId="0" fontId="17" fillId="0" borderId="15"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6" xfId="1" applyFont="1" applyBorder="1" applyAlignment="1">
      <alignment horizontal="center" vertical="center" wrapText="1"/>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cellXfs>
  <cellStyles count="8">
    <cellStyle name="パーセント 2" xfId="5"/>
    <cellStyle name="パーセント 3" xfId="6"/>
    <cellStyle name="桁区切り 2" xfId="7"/>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149678</xdr:colOff>
      <xdr:row>72</xdr:row>
      <xdr:rowOff>108854</xdr:rowOff>
    </xdr:from>
    <xdr:ext cx="7811214" cy="5793244"/>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878" y="31941404"/>
          <a:ext cx="7811214" cy="57932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15"/>
  <sheetViews>
    <sheetView tabSelected="1" view="pageBreakPreview" zoomScale="80" zoomScaleNormal="75" zoomScaleSheetLayoutView="80" workbookViewId="0"/>
  </sheetViews>
  <sheetFormatPr defaultRowHeight="13.5" x14ac:dyDescent="0.15"/>
  <cols>
    <col min="1" max="50" width="2.625" style="1" customWidth="1"/>
    <col min="51" max="57" width="2.25" style="1" customWidth="1"/>
    <col min="58" max="58" width="16.5" style="1" customWidth="1"/>
    <col min="59" max="59" width="14.75" style="1" bestFit="1" customWidth="1"/>
    <col min="60" max="16384" width="9" style="1"/>
  </cols>
  <sheetData>
    <row r="1" spans="1:50" ht="21.75" customHeight="1" thickBot="1" x14ac:dyDescent="0.2">
      <c r="AJ1" s="31" t="s">
        <v>0</v>
      </c>
      <c r="AK1" s="31"/>
      <c r="AL1" s="31"/>
      <c r="AM1" s="31"/>
      <c r="AN1" s="31"/>
      <c r="AO1" s="31"/>
      <c r="AP1" s="31"/>
      <c r="AQ1" s="32" t="str">
        <f ca="1">RIGHT(CELL("filename",AQ1),LEN(CELL("filename",AQ1))-FIND("]",CELL("filename",AQ1)))</f>
        <v>092</v>
      </c>
      <c r="AR1" s="33"/>
      <c r="AS1" s="33"/>
      <c r="AT1" s="33"/>
      <c r="AU1" s="33"/>
      <c r="AV1" s="33"/>
      <c r="AW1" s="33"/>
      <c r="AX1" s="33"/>
    </row>
    <row r="2" spans="1:50" ht="21" customHeight="1" thickBot="1" x14ac:dyDescent="0.2">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6" t="s">
        <v>2</v>
      </c>
      <c r="AP2" s="37"/>
      <c r="AQ2" s="37"/>
      <c r="AR2" s="37"/>
      <c r="AS2" s="37"/>
      <c r="AT2" s="37"/>
      <c r="AU2" s="37"/>
      <c r="AV2" s="37"/>
      <c r="AW2" s="37"/>
      <c r="AX2" s="38"/>
    </row>
    <row r="3" spans="1:50" ht="25.15" customHeight="1" x14ac:dyDescent="0.15">
      <c r="A3" s="39" t="s">
        <v>3</v>
      </c>
      <c r="B3" s="40"/>
      <c r="C3" s="40"/>
      <c r="D3" s="40"/>
      <c r="E3" s="40"/>
      <c r="F3" s="40"/>
      <c r="G3" s="41" t="s">
        <v>4</v>
      </c>
      <c r="H3" s="42"/>
      <c r="I3" s="42"/>
      <c r="J3" s="42"/>
      <c r="K3" s="42"/>
      <c r="L3" s="42"/>
      <c r="M3" s="42"/>
      <c r="N3" s="42"/>
      <c r="O3" s="42"/>
      <c r="P3" s="42"/>
      <c r="Q3" s="42"/>
      <c r="R3" s="42"/>
      <c r="S3" s="42"/>
      <c r="T3" s="42"/>
      <c r="U3" s="42"/>
      <c r="V3" s="42"/>
      <c r="W3" s="42"/>
      <c r="X3" s="42"/>
      <c r="Y3" s="43" t="s">
        <v>5</v>
      </c>
      <c r="Z3" s="44"/>
      <c r="AA3" s="44"/>
      <c r="AB3" s="44"/>
      <c r="AC3" s="44"/>
      <c r="AD3" s="45"/>
      <c r="AE3" s="46" t="s">
        <v>6</v>
      </c>
      <c r="AF3" s="46"/>
      <c r="AG3" s="46"/>
      <c r="AH3" s="46"/>
      <c r="AI3" s="46"/>
      <c r="AJ3" s="46"/>
      <c r="AK3" s="46"/>
      <c r="AL3" s="46"/>
      <c r="AM3" s="46"/>
      <c r="AN3" s="46"/>
      <c r="AO3" s="46"/>
      <c r="AP3" s="47"/>
      <c r="AQ3" s="48" t="s">
        <v>7</v>
      </c>
      <c r="AR3" s="49"/>
      <c r="AS3" s="49"/>
      <c r="AT3" s="49"/>
      <c r="AU3" s="49"/>
      <c r="AV3" s="49"/>
      <c r="AW3" s="49"/>
      <c r="AX3" s="50"/>
    </row>
    <row r="4" spans="1:50" ht="30" customHeight="1" x14ac:dyDescent="0.15">
      <c r="A4" s="67" t="s">
        <v>8</v>
      </c>
      <c r="B4" s="68"/>
      <c r="C4" s="68"/>
      <c r="D4" s="68"/>
      <c r="E4" s="68"/>
      <c r="F4" s="69"/>
      <c r="G4" s="70" t="s">
        <v>9</v>
      </c>
      <c r="H4" s="71"/>
      <c r="I4" s="71"/>
      <c r="J4" s="71"/>
      <c r="K4" s="71"/>
      <c r="L4" s="71"/>
      <c r="M4" s="71"/>
      <c r="N4" s="71"/>
      <c r="O4" s="71"/>
      <c r="P4" s="71"/>
      <c r="Q4" s="71"/>
      <c r="R4" s="71"/>
      <c r="S4" s="71"/>
      <c r="T4" s="71"/>
      <c r="U4" s="71"/>
      <c r="V4" s="72"/>
      <c r="W4" s="72"/>
      <c r="X4" s="72"/>
      <c r="Y4" s="73" t="s">
        <v>10</v>
      </c>
      <c r="Z4" s="74"/>
      <c r="AA4" s="74"/>
      <c r="AB4" s="74"/>
      <c r="AC4" s="74"/>
      <c r="AD4" s="75"/>
      <c r="AE4" s="76" t="s">
        <v>11</v>
      </c>
      <c r="AF4" s="76"/>
      <c r="AG4" s="76"/>
      <c r="AH4" s="76"/>
      <c r="AI4" s="76"/>
      <c r="AJ4" s="76"/>
      <c r="AK4" s="76"/>
      <c r="AL4" s="76"/>
      <c r="AM4" s="76"/>
      <c r="AN4" s="76"/>
      <c r="AO4" s="76"/>
      <c r="AP4" s="77"/>
      <c r="AQ4" s="78" t="s">
        <v>12</v>
      </c>
      <c r="AR4" s="79"/>
      <c r="AS4" s="79"/>
      <c r="AT4" s="79"/>
      <c r="AU4" s="79"/>
      <c r="AV4" s="79"/>
      <c r="AW4" s="79"/>
      <c r="AX4" s="80"/>
    </row>
    <row r="5" spans="1:50" ht="30" customHeight="1" x14ac:dyDescent="0.15">
      <c r="A5" s="81" t="s">
        <v>13</v>
      </c>
      <c r="B5" s="82"/>
      <c r="C5" s="82"/>
      <c r="D5" s="82"/>
      <c r="E5" s="82"/>
      <c r="F5" s="82"/>
      <c r="G5" s="83" t="s">
        <v>14</v>
      </c>
      <c r="H5" s="72"/>
      <c r="I5" s="72"/>
      <c r="J5" s="72"/>
      <c r="K5" s="72"/>
      <c r="L5" s="72"/>
      <c r="M5" s="72"/>
      <c r="N5" s="72"/>
      <c r="O5" s="72"/>
      <c r="P5" s="72"/>
      <c r="Q5" s="72"/>
      <c r="R5" s="72"/>
      <c r="S5" s="72"/>
      <c r="T5" s="72"/>
      <c r="U5" s="72"/>
      <c r="V5" s="72"/>
      <c r="W5" s="72"/>
      <c r="X5" s="72"/>
      <c r="Y5" s="84" t="s">
        <v>15</v>
      </c>
      <c r="Z5" s="85"/>
      <c r="AA5" s="85"/>
      <c r="AB5" s="85"/>
      <c r="AC5" s="85"/>
      <c r="AD5" s="86"/>
      <c r="AE5" s="87" t="s">
        <v>16</v>
      </c>
      <c r="AF5" s="87"/>
      <c r="AG5" s="87"/>
      <c r="AH5" s="87"/>
      <c r="AI5" s="87"/>
      <c r="AJ5" s="87"/>
      <c r="AK5" s="87"/>
      <c r="AL5" s="87"/>
      <c r="AM5" s="87"/>
      <c r="AN5" s="87"/>
      <c r="AO5" s="87"/>
      <c r="AP5" s="87"/>
      <c r="AQ5" s="72"/>
      <c r="AR5" s="72"/>
      <c r="AS5" s="72"/>
      <c r="AT5" s="72"/>
      <c r="AU5" s="72"/>
      <c r="AV5" s="72"/>
      <c r="AW5" s="72"/>
      <c r="AX5" s="88"/>
    </row>
    <row r="6" spans="1:50" ht="39.950000000000003" customHeight="1" x14ac:dyDescent="0.15">
      <c r="A6" s="51" t="s">
        <v>17</v>
      </c>
      <c r="B6" s="52"/>
      <c r="C6" s="52"/>
      <c r="D6" s="52"/>
      <c r="E6" s="52"/>
      <c r="F6" s="52"/>
      <c r="G6" s="53" t="s">
        <v>18</v>
      </c>
      <c r="H6" s="54"/>
      <c r="I6" s="54"/>
      <c r="J6" s="54"/>
      <c r="K6" s="54"/>
      <c r="L6" s="54"/>
      <c r="M6" s="54"/>
      <c r="N6" s="54"/>
      <c r="O6" s="54"/>
      <c r="P6" s="54"/>
      <c r="Q6" s="54"/>
      <c r="R6" s="54"/>
      <c r="S6" s="54"/>
      <c r="T6" s="54"/>
      <c r="U6" s="54"/>
      <c r="V6" s="55"/>
      <c r="W6" s="55"/>
      <c r="X6" s="55"/>
      <c r="Y6" s="56" t="s">
        <v>19</v>
      </c>
      <c r="Z6" s="57"/>
      <c r="AA6" s="57"/>
      <c r="AB6" s="57"/>
      <c r="AC6" s="57"/>
      <c r="AD6" s="58"/>
      <c r="AE6" s="59" t="s">
        <v>20</v>
      </c>
      <c r="AF6" s="60"/>
      <c r="AG6" s="60"/>
      <c r="AH6" s="60"/>
      <c r="AI6" s="60"/>
      <c r="AJ6" s="60"/>
      <c r="AK6" s="60"/>
      <c r="AL6" s="60"/>
      <c r="AM6" s="60"/>
      <c r="AN6" s="60"/>
      <c r="AO6" s="60"/>
      <c r="AP6" s="60"/>
      <c r="AQ6" s="60"/>
      <c r="AR6" s="60"/>
      <c r="AS6" s="60"/>
      <c r="AT6" s="60"/>
      <c r="AU6" s="60"/>
      <c r="AV6" s="60"/>
      <c r="AW6" s="60"/>
      <c r="AX6" s="61"/>
    </row>
    <row r="7" spans="1:50" ht="86.25" customHeight="1" x14ac:dyDescent="0.15">
      <c r="A7" s="62" t="s">
        <v>21</v>
      </c>
      <c r="B7" s="63"/>
      <c r="C7" s="63"/>
      <c r="D7" s="63"/>
      <c r="E7" s="63"/>
      <c r="F7" s="63"/>
      <c r="G7" s="64" t="s">
        <v>22</v>
      </c>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6"/>
    </row>
    <row r="8" spans="1:50" ht="111.75" customHeight="1" x14ac:dyDescent="0.15">
      <c r="A8" s="62" t="s">
        <v>23</v>
      </c>
      <c r="B8" s="63"/>
      <c r="C8" s="63"/>
      <c r="D8" s="63"/>
      <c r="E8" s="63"/>
      <c r="F8" s="63"/>
      <c r="G8" s="64" t="s">
        <v>24</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29.25" customHeight="1" x14ac:dyDescent="0.15">
      <c r="A9" s="62" t="s">
        <v>25</v>
      </c>
      <c r="B9" s="63"/>
      <c r="C9" s="63"/>
      <c r="D9" s="63"/>
      <c r="E9" s="63"/>
      <c r="F9" s="89"/>
      <c r="G9" s="90" t="s">
        <v>26</v>
      </c>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2"/>
    </row>
    <row r="10" spans="1:50" ht="21" customHeight="1" x14ac:dyDescent="0.15">
      <c r="A10" s="93" t="s">
        <v>27</v>
      </c>
      <c r="B10" s="94"/>
      <c r="C10" s="94"/>
      <c r="D10" s="94"/>
      <c r="E10" s="94"/>
      <c r="F10" s="95"/>
      <c r="G10" s="102"/>
      <c r="H10" s="103"/>
      <c r="I10" s="103"/>
      <c r="J10" s="103"/>
      <c r="K10" s="103"/>
      <c r="L10" s="103"/>
      <c r="M10" s="103"/>
      <c r="N10" s="103"/>
      <c r="O10" s="103"/>
      <c r="P10" s="104" t="s">
        <v>28</v>
      </c>
      <c r="Q10" s="105"/>
      <c r="R10" s="105"/>
      <c r="S10" s="105"/>
      <c r="T10" s="105"/>
      <c r="U10" s="105"/>
      <c r="V10" s="106"/>
      <c r="W10" s="104" t="s">
        <v>29</v>
      </c>
      <c r="X10" s="105"/>
      <c r="Y10" s="105"/>
      <c r="Z10" s="105"/>
      <c r="AA10" s="105"/>
      <c r="AB10" s="105"/>
      <c r="AC10" s="106"/>
      <c r="AD10" s="104" t="s">
        <v>30</v>
      </c>
      <c r="AE10" s="105"/>
      <c r="AF10" s="105"/>
      <c r="AG10" s="105"/>
      <c r="AH10" s="105"/>
      <c r="AI10" s="105"/>
      <c r="AJ10" s="106"/>
      <c r="AK10" s="104" t="s">
        <v>31</v>
      </c>
      <c r="AL10" s="105"/>
      <c r="AM10" s="105"/>
      <c r="AN10" s="105"/>
      <c r="AO10" s="105"/>
      <c r="AP10" s="105"/>
      <c r="AQ10" s="106"/>
      <c r="AR10" s="104" t="s">
        <v>32</v>
      </c>
      <c r="AS10" s="105"/>
      <c r="AT10" s="105"/>
      <c r="AU10" s="105"/>
      <c r="AV10" s="105"/>
      <c r="AW10" s="105"/>
      <c r="AX10" s="107"/>
    </row>
    <row r="11" spans="1:50" ht="21" customHeight="1" x14ac:dyDescent="0.15">
      <c r="A11" s="96"/>
      <c r="B11" s="97"/>
      <c r="C11" s="97"/>
      <c r="D11" s="97"/>
      <c r="E11" s="97"/>
      <c r="F11" s="98"/>
      <c r="G11" s="108" t="s">
        <v>33</v>
      </c>
      <c r="H11" s="109"/>
      <c r="I11" s="114" t="s">
        <v>34</v>
      </c>
      <c r="J11" s="115"/>
      <c r="K11" s="115"/>
      <c r="L11" s="115"/>
      <c r="M11" s="115"/>
      <c r="N11" s="115"/>
      <c r="O11" s="116"/>
      <c r="P11" s="117">
        <v>151850</v>
      </c>
      <c r="Q11" s="117"/>
      <c r="R11" s="117"/>
      <c r="S11" s="117"/>
      <c r="T11" s="117"/>
      <c r="U11" s="117"/>
      <c r="V11" s="117"/>
      <c r="W11" s="117">
        <v>161580</v>
      </c>
      <c r="X11" s="117"/>
      <c r="Y11" s="117"/>
      <c r="Z11" s="117"/>
      <c r="AA11" s="117"/>
      <c r="AB11" s="117"/>
      <c r="AC11" s="117"/>
      <c r="AD11" s="117">
        <v>164196</v>
      </c>
      <c r="AE11" s="117"/>
      <c r="AF11" s="117"/>
      <c r="AG11" s="117"/>
      <c r="AH11" s="117"/>
      <c r="AI11" s="117"/>
      <c r="AJ11" s="117"/>
      <c r="AK11" s="117">
        <v>166675</v>
      </c>
      <c r="AL11" s="117"/>
      <c r="AM11" s="117"/>
      <c r="AN11" s="117"/>
      <c r="AO11" s="117"/>
      <c r="AP11" s="117"/>
      <c r="AQ11" s="117"/>
      <c r="AR11" s="118"/>
      <c r="AS11" s="118"/>
      <c r="AT11" s="118"/>
      <c r="AU11" s="118"/>
      <c r="AV11" s="118"/>
      <c r="AW11" s="118"/>
      <c r="AX11" s="119"/>
    </row>
    <row r="12" spans="1:50" ht="21" customHeight="1" x14ac:dyDescent="0.15">
      <c r="A12" s="96"/>
      <c r="B12" s="97"/>
      <c r="C12" s="97"/>
      <c r="D12" s="97"/>
      <c r="E12" s="97"/>
      <c r="F12" s="98"/>
      <c r="G12" s="110"/>
      <c r="H12" s="111"/>
      <c r="I12" s="120" t="s">
        <v>35</v>
      </c>
      <c r="J12" s="121"/>
      <c r="K12" s="121"/>
      <c r="L12" s="121"/>
      <c r="M12" s="121"/>
      <c r="N12" s="121"/>
      <c r="O12" s="122"/>
      <c r="P12" s="123">
        <v>21270</v>
      </c>
      <c r="Q12" s="123"/>
      <c r="R12" s="123"/>
      <c r="S12" s="123"/>
      <c r="T12" s="123"/>
      <c r="U12" s="123"/>
      <c r="V12" s="123"/>
      <c r="W12" s="123">
        <v>34326</v>
      </c>
      <c r="X12" s="123"/>
      <c r="Y12" s="123"/>
      <c r="Z12" s="123"/>
      <c r="AA12" s="123"/>
      <c r="AB12" s="123"/>
      <c r="AC12" s="123"/>
      <c r="AD12" s="123">
        <v>13261</v>
      </c>
      <c r="AE12" s="123"/>
      <c r="AF12" s="123"/>
      <c r="AG12" s="123"/>
      <c r="AH12" s="123"/>
      <c r="AI12" s="123"/>
      <c r="AJ12" s="123"/>
      <c r="AK12" s="123" t="s">
        <v>36</v>
      </c>
      <c r="AL12" s="123"/>
      <c r="AM12" s="123"/>
      <c r="AN12" s="123"/>
      <c r="AO12" s="123"/>
      <c r="AP12" s="123"/>
      <c r="AQ12" s="123"/>
      <c r="AR12" s="135"/>
      <c r="AS12" s="135"/>
      <c r="AT12" s="135"/>
      <c r="AU12" s="135"/>
      <c r="AV12" s="135"/>
      <c r="AW12" s="135"/>
      <c r="AX12" s="136"/>
    </row>
    <row r="13" spans="1:50" ht="21" customHeight="1" x14ac:dyDescent="0.15">
      <c r="A13" s="96"/>
      <c r="B13" s="97"/>
      <c r="C13" s="97"/>
      <c r="D13" s="97"/>
      <c r="E13" s="97"/>
      <c r="F13" s="98"/>
      <c r="G13" s="110"/>
      <c r="H13" s="111"/>
      <c r="I13" s="120" t="s">
        <v>37</v>
      </c>
      <c r="J13" s="124"/>
      <c r="K13" s="124"/>
      <c r="L13" s="124"/>
      <c r="M13" s="124"/>
      <c r="N13" s="124"/>
      <c r="O13" s="125"/>
      <c r="P13" s="129">
        <v>34760</v>
      </c>
      <c r="Q13" s="130"/>
      <c r="R13" s="130"/>
      <c r="S13" s="130"/>
      <c r="T13" s="130"/>
      <c r="U13" s="130"/>
      <c r="V13" s="131"/>
      <c r="W13" s="129">
        <v>50277</v>
      </c>
      <c r="X13" s="130"/>
      <c r="Y13" s="130"/>
      <c r="Z13" s="130"/>
      <c r="AA13" s="130"/>
      <c r="AB13" s="130"/>
      <c r="AC13" s="131"/>
      <c r="AD13" s="129">
        <v>83804</v>
      </c>
      <c r="AE13" s="130"/>
      <c r="AF13" s="130"/>
      <c r="AG13" s="130"/>
      <c r="AH13" s="130"/>
      <c r="AI13" s="130"/>
      <c r="AJ13" s="131"/>
      <c r="AK13" s="129">
        <v>84015</v>
      </c>
      <c r="AL13" s="130"/>
      <c r="AM13" s="130"/>
      <c r="AN13" s="130"/>
      <c r="AO13" s="130"/>
      <c r="AP13" s="130"/>
      <c r="AQ13" s="131"/>
      <c r="AR13" s="129"/>
      <c r="AS13" s="130"/>
      <c r="AT13" s="130"/>
      <c r="AU13" s="130"/>
      <c r="AV13" s="130"/>
      <c r="AW13" s="130"/>
      <c r="AX13" s="137"/>
    </row>
    <row r="14" spans="1:50" ht="21" customHeight="1" x14ac:dyDescent="0.15">
      <c r="A14" s="96"/>
      <c r="B14" s="97"/>
      <c r="C14" s="97"/>
      <c r="D14" s="97"/>
      <c r="E14" s="97"/>
      <c r="F14" s="98"/>
      <c r="G14" s="110"/>
      <c r="H14" s="111"/>
      <c r="I14" s="120" t="s">
        <v>38</v>
      </c>
      <c r="J14" s="124"/>
      <c r="K14" s="124"/>
      <c r="L14" s="124"/>
      <c r="M14" s="124"/>
      <c r="N14" s="124"/>
      <c r="O14" s="125"/>
      <c r="P14" s="126">
        <v>-50277</v>
      </c>
      <c r="Q14" s="127"/>
      <c r="R14" s="127"/>
      <c r="S14" s="127"/>
      <c r="T14" s="127"/>
      <c r="U14" s="127"/>
      <c r="V14" s="128"/>
      <c r="W14" s="126">
        <v>-83804</v>
      </c>
      <c r="X14" s="127"/>
      <c r="Y14" s="127"/>
      <c r="Z14" s="127"/>
      <c r="AA14" s="127"/>
      <c r="AB14" s="127"/>
      <c r="AC14" s="128"/>
      <c r="AD14" s="126">
        <v>-84015</v>
      </c>
      <c r="AE14" s="127"/>
      <c r="AF14" s="127"/>
      <c r="AG14" s="127"/>
      <c r="AH14" s="127"/>
      <c r="AI14" s="127"/>
      <c r="AJ14" s="128"/>
      <c r="AK14" s="129" t="s">
        <v>36</v>
      </c>
      <c r="AL14" s="130"/>
      <c r="AM14" s="130"/>
      <c r="AN14" s="130"/>
      <c r="AO14" s="130"/>
      <c r="AP14" s="130"/>
      <c r="AQ14" s="131"/>
      <c r="AR14" s="132"/>
      <c r="AS14" s="133"/>
      <c r="AT14" s="133"/>
      <c r="AU14" s="133"/>
      <c r="AV14" s="133"/>
      <c r="AW14" s="133"/>
      <c r="AX14" s="134"/>
    </row>
    <row r="15" spans="1:50" ht="24.75" customHeight="1" x14ac:dyDescent="0.15">
      <c r="A15" s="96"/>
      <c r="B15" s="97"/>
      <c r="C15" s="97"/>
      <c r="D15" s="97"/>
      <c r="E15" s="97"/>
      <c r="F15" s="98"/>
      <c r="G15" s="110"/>
      <c r="H15" s="111"/>
      <c r="I15" s="120" t="s">
        <v>39</v>
      </c>
      <c r="J15" s="121"/>
      <c r="K15" s="121"/>
      <c r="L15" s="121"/>
      <c r="M15" s="121"/>
      <c r="N15" s="121"/>
      <c r="O15" s="122"/>
      <c r="P15" s="123" t="s">
        <v>36</v>
      </c>
      <c r="Q15" s="123"/>
      <c r="R15" s="123"/>
      <c r="S15" s="123"/>
      <c r="T15" s="123"/>
      <c r="U15" s="123"/>
      <c r="V15" s="123"/>
      <c r="W15" s="123" t="s">
        <v>36</v>
      </c>
      <c r="X15" s="123"/>
      <c r="Y15" s="123"/>
      <c r="Z15" s="123"/>
      <c r="AA15" s="123"/>
      <c r="AB15" s="123"/>
      <c r="AC15" s="123"/>
      <c r="AD15" s="123" t="s">
        <v>36</v>
      </c>
      <c r="AE15" s="123"/>
      <c r="AF15" s="123"/>
      <c r="AG15" s="123"/>
      <c r="AH15" s="123"/>
      <c r="AI15" s="123"/>
      <c r="AJ15" s="123"/>
      <c r="AK15" s="123" t="s">
        <v>36</v>
      </c>
      <c r="AL15" s="123"/>
      <c r="AM15" s="123"/>
      <c r="AN15" s="123"/>
      <c r="AO15" s="123"/>
      <c r="AP15" s="123"/>
      <c r="AQ15" s="123"/>
      <c r="AR15" s="135"/>
      <c r="AS15" s="135"/>
      <c r="AT15" s="135"/>
      <c r="AU15" s="135"/>
      <c r="AV15" s="135"/>
      <c r="AW15" s="135"/>
      <c r="AX15" s="136"/>
    </row>
    <row r="16" spans="1:50" ht="24.75" customHeight="1" x14ac:dyDescent="0.15">
      <c r="A16" s="96"/>
      <c r="B16" s="97"/>
      <c r="C16" s="97"/>
      <c r="D16" s="97"/>
      <c r="E16" s="97"/>
      <c r="F16" s="98"/>
      <c r="G16" s="112"/>
      <c r="H16" s="113"/>
      <c r="I16" s="138" t="s">
        <v>40</v>
      </c>
      <c r="J16" s="139"/>
      <c r="K16" s="139"/>
      <c r="L16" s="139"/>
      <c r="M16" s="139"/>
      <c r="N16" s="139"/>
      <c r="O16" s="140"/>
      <c r="P16" s="141">
        <v>157603</v>
      </c>
      <c r="Q16" s="141"/>
      <c r="R16" s="141"/>
      <c r="S16" s="141"/>
      <c r="T16" s="141"/>
      <c r="U16" s="141"/>
      <c r="V16" s="141"/>
      <c r="W16" s="141">
        <v>162379</v>
      </c>
      <c r="X16" s="141"/>
      <c r="Y16" s="141"/>
      <c r="Z16" s="141"/>
      <c r="AA16" s="141"/>
      <c r="AB16" s="141"/>
      <c r="AC16" s="141"/>
      <c r="AD16" s="141">
        <v>177246</v>
      </c>
      <c r="AE16" s="141"/>
      <c r="AF16" s="141"/>
      <c r="AG16" s="141"/>
      <c r="AH16" s="141"/>
      <c r="AI16" s="141"/>
      <c r="AJ16" s="141"/>
      <c r="AK16" s="141">
        <v>250690</v>
      </c>
      <c r="AL16" s="141"/>
      <c r="AM16" s="141"/>
      <c r="AN16" s="141"/>
      <c r="AO16" s="141"/>
      <c r="AP16" s="141"/>
      <c r="AQ16" s="141"/>
      <c r="AR16" s="141"/>
      <c r="AS16" s="141"/>
      <c r="AT16" s="141"/>
      <c r="AU16" s="141"/>
      <c r="AV16" s="141"/>
      <c r="AW16" s="141"/>
      <c r="AX16" s="142"/>
    </row>
    <row r="17" spans="1:55" ht="24.75" customHeight="1" x14ac:dyDescent="0.15">
      <c r="A17" s="96"/>
      <c r="B17" s="97"/>
      <c r="C17" s="97"/>
      <c r="D17" s="97"/>
      <c r="E17" s="97"/>
      <c r="F17" s="98"/>
      <c r="G17" s="143" t="s">
        <v>41</v>
      </c>
      <c r="H17" s="144"/>
      <c r="I17" s="144"/>
      <c r="J17" s="144"/>
      <c r="K17" s="144"/>
      <c r="L17" s="144"/>
      <c r="M17" s="144"/>
      <c r="N17" s="144"/>
      <c r="O17" s="144"/>
      <c r="P17" s="148">
        <v>155155</v>
      </c>
      <c r="Q17" s="148"/>
      <c r="R17" s="148"/>
      <c r="S17" s="148"/>
      <c r="T17" s="148"/>
      <c r="U17" s="148"/>
      <c r="V17" s="148"/>
      <c r="W17" s="148">
        <v>162162</v>
      </c>
      <c r="X17" s="148"/>
      <c r="Y17" s="148"/>
      <c r="Z17" s="148"/>
      <c r="AA17" s="148"/>
      <c r="AB17" s="148"/>
      <c r="AC17" s="148"/>
      <c r="AD17" s="148">
        <v>176499</v>
      </c>
      <c r="AE17" s="148"/>
      <c r="AF17" s="148"/>
      <c r="AG17" s="148"/>
      <c r="AH17" s="148"/>
      <c r="AI17" s="148"/>
      <c r="AJ17" s="148"/>
      <c r="AK17" s="146"/>
      <c r="AL17" s="146"/>
      <c r="AM17" s="146"/>
      <c r="AN17" s="146"/>
      <c r="AO17" s="146"/>
      <c r="AP17" s="146"/>
      <c r="AQ17" s="146"/>
      <c r="AR17" s="146"/>
      <c r="AS17" s="146"/>
      <c r="AT17" s="146"/>
      <c r="AU17" s="146"/>
      <c r="AV17" s="146"/>
      <c r="AW17" s="146"/>
      <c r="AX17" s="147"/>
    </row>
    <row r="18" spans="1:55" ht="24.75" customHeight="1" x14ac:dyDescent="0.15">
      <c r="A18" s="99"/>
      <c r="B18" s="100"/>
      <c r="C18" s="100"/>
      <c r="D18" s="100"/>
      <c r="E18" s="100"/>
      <c r="F18" s="101"/>
      <c r="G18" s="143" t="s">
        <v>42</v>
      </c>
      <c r="H18" s="144"/>
      <c r="I18" s="144"/>
      <c r="J18" s="144"/>
      <c r="K18" s="144"/>
      <c r="L18" s="144"/>
      <c r="M18" s="144"/>
      <c r="N18" s="144"/>
      <c r="O18" s="144"/>
      <c r="P18" s="145">
        <v>0.98450000000000004</v>
      </c>
      <c r="Q18" s="145"/>
      <c r="R18" s="145"/>
      <c r="S18" s="145"/>
      <c r="T18" s="145"/>
      <c r="U18" s="145"/>
      <c r="V18" s="145"/>
      <c r="W18" s="145">
        <v>0.99870000000000003</v>
      </c>
      <c r="X18" s="145"/>
      <c r="Y18" s="145"/>
      <c r="Z18" s="145"/>
      <c r="AA18" s="145"/>
      <c r="AB18" s="145"/>
      <c r="AC18" s="145"/>
      <c r="AD18" s="145">
        <v>0.99580000000000002</v>
      </c>
      <c r="AE18" s="145"/>
      <c r="AF18" s="145"/>
      <c r="AG18" s="145"/>
      <c r="AH18" s="145"/>
      <c r="AI18" s="145"/>
      <c r="AJ18" s="145"/>
      <c r="AK18" s="146"/>
      <c r="AL18" s="146"/>
      <c r="AM18" s="146"/>
      <c r="AN18" s="146"/>
      <c r="AO18" s="146"/>
      <c r="AP18" s="146"/>
      <c r="AQ18" s="146"/>
      <c r="AR18" s="146"/>
      <c r="AS18" s="146"/>
      <c r="AT18" s="146"/>
      <c r="AU18" s="146"/>
      <c r="AV18" s="146"/>
      <c r="AW18" s="146"/>
      <c r="AX18" s="147"/>
    </row>
    <row r="19" spans="1:55" ht="31.7" customHeight="1" x14ac:dyDescent="0.15">
      <c r="A19" s="166" t="s">
        <v>43</v>
      </c>
      <c r="B19" s="167"/>
      <c r="C19" s="167"/>
      <c r="D19" s="167"/>
      <c r="E19" s="167"/>
      <c r="F19" s="168"/>
      <c r="G19" s="173" t="s">
        <v>44</v>
      </c>
      <c r="H19" s="105"/>
      <c r="I19" s="105"/>
      <c r="J19" s="105"/>
      <c r="K19" s="105"/>
      <c r="L19" s="105"/>
      <c r="M19" s="105"/>
      <c r="N19" s="105"/>
      <c r="O19" s="105"/>
      <c r="P19" s="105"/>
      <c r="Q19" s="105"/>
      <c r="R19" s="105"/>
      <c r="S19" s="105"/>
      <c r="T19" s="105"/>
      <c r="U19" s="105"/>
      <c r="V19" s="105"/>
      <c r="W19" s="105"/>
      <c r="X19" s="106"/>
      <c r="Y19" s="174"/>
      <c r="Z19" s="175"/>
      <c r="AA19" s="176"/>
      <c r="AB19" s="104" t="s">
        <v>45</v>
      </c>
      <c r="AC19" s="105"/>
      <c r="AD19" s="106"/>
      <c r="AE19" s="177" t="s">
        <v>28</v>
      </c>
      <c r="AF19" s="177"/>
      <c r="AG19" s="177"/>
      <c r="AH19" s="177"/>
      <c r="AI19" s="177"/>
      <c r="AJ19" s="177" t="s">
        <v>29</v>
      </c>
      <c r="AK19" s="177"/>
      <c r="AL19" s="177"/>
      <c r="AM19" s="177"/>
      <c r="AN19" s="177"/>
      <c r="AO19" s="177" t="s">
        <v>30</v>
      </c>
      <c r="AP19" s="177"/>
      <c r="AQ19" s="177"/>
      <c r="AR19" s="177"/>
      <c r="AS19" s="177"/>
      <c r="AT19" s="183" t="s">
        <v>46</v>
      </c>
      <c r="AU19" s="177"/>
      <c r="AV19" s="177"/>
      <c r="AW19" s="177"/>
      <c r="AX19" s="184"/>
    </row>
    <row r="20" spans="1:55" ht="72" customHeight="1" x14ac:dyDescent="0.15">
      <c r="A20" s="169"/>
      <c r="B20" s="167"/>
      <c r="C20" s="167"/>
      <c r="D20" s="167"/>
      <c r="E20" s="167"/>
      <c r="F20" s="168"/>
      <c r="G20" s="149" t="s">
        <v>47</v>
      </c>
      <c r="H20" s="150"/>
      <c r="I20" s="150"/>
      <c r="J20" s="150"/>
      <c r="K20" s="150"/>
      <c r="L20" s="150"/>
      <c r="M20" s="150"/>
      <c r="N20" s="150"/>
      <c r="O20" s="150"/>
      <c r="P20" s="150"/>
      <c r="Q20" s="150"/>
      <c r="R20" s="150"/>
      <c r="S20" s="150"/>
      <c r="T20" s="150"/>
      <c r="U20" s="150"/>
      <c r="V20" s="150"/>
      <c r="W20" s="150"/>
      <c r="X20" s="151"/>
      <c r="Y20" s="158" t="s">
        <v>48</v>
      </c>
      <c r="Z20" s="159"/>
      <c r="AA20" s="160"/>
      <c r="AB20" s="161" t="s">
        <v>49</v>
      </c>
      <c r="AC20" s="161"/>
      <c r="AD20" s="161"/>
      <c r="AE20" s="162" t="s">
        <v>50</v>
      </c>
      <c r="AF20" s="163"/>
      <c r="AG20" s="163"/>
      <c r="AH20" s="163"/>
      <c r="AI20" s="163"/>
      <c r="AJ20" s="162" t="s">
        <v>51</v>
      </c>
      <c r="AK20" s="163"/>
      <c r="AL20" s="163"/>
      <c r="AM20" s="163"/>
      <c r="AN20" s="163"/>
      <c r="AO20" s="162" t="s">
        <v>52</v>
      </c>
      <c r="AP20" s="163"/>
      <c r="AQ20" s="163"/>
      <c r="AR20" s="163"/>
      <c r="AS20" s="163"/>
      <c r="AT20" s="164"/>
      <c r="AU20" s="164"/>
      <c r="AV20" s="164"/>
      <c r="AW20" s="164"/>
      <c r="AX20" s="165"/>
    </row>
    <row r="21" spans="1:55" ht="72" customHeight="1" x14ac:dyDescent="0.15">
      <c r="A21" s="170"/>
      <c r="B21" s="171"/>
      <c r="C21" s="171"/>
      <c r="D21" s="171"/>
      <c r="E21" s="171"/>
      <c r="F21" s="172"/>
      <c r="G21" s="152"/>
      <c r="H21" s="153"/>
      <c r="I21" s="153"/>
      <c r="J21" s="153"/>
      <c r="K21" s="153"/>
      <c r="L21" s="153"/>
      <c r="M21" s="153"/>
      <c r="N21" s="153"/>
      <c r="O21" s="153"/>
      <c r="P21" s="153"/>
      <c r="Q21" s="153"/>
      <c r="R21" s="153"/>
      <c r="S21" s="153"/>
      <c r="T21" s="153"/>
      <c r="U21" s="153"/>
      <c r="V21" s="153"/>
      <c r="W21" s="153"/>
      <c r="X21" s="154"/>
      <c r="Y21" s="104" t="s">
        <v>53</v>
      </c>
      <c r="Z21" s="105"/>
      <c r="AA21" s="106"/>
      <c r="AB21" s="178" t="s">
        <v>49</v>
      </c>
      <c r="AC21" s="178"/>
      <c r="AD21" s="178"/>
      <c r="AE21" s="178" t="s">
        <v>54</v>
      </c>
      <c r="AF21" s="178"/>
      <c r="AG21" s="178"/>
      <c r="AH21" s="178"/>
      <c r="AI21" s="178"/>
      <c r="AJ21" s="178" t="s">
        <v>55</v>
      </c>
      <c r="AK21" s="178"/>
      <c r="AL21" s="178"/>
      <c r="AM21" s="178"/>
      <c r="AN21" s="178"/>
      <c r="AO21" s="178" t="s">
        <v>56</v>
      </c>
      <c r="AP21" s="178"/>
      <c r="AQ21" s="178"/>
      <c r="AR21" s="178"/>
      <c r="AS21" s="178"/>
      <c r="AT21" s="163" t="s">
        <v>57</v>
      </c>
      <c r="AU21" s="163"/>
      <c r="AV21" s="163"/>
      <c r="AW21" s="163"/>
      <c r="AX21" s="179"/>
    </row>
    <row r="22" spans="1:55" ht="72" customHeight="1" x14ac:dyDescent="0.15">
      <c r="A22" s="170"/>
      <c r="B22" s="171"/>
      <c r="C22" s="171"/>
      <c r="D22" s="171"/>
      <c r="E22" s="171"/>
      <c r="F22" s="172"/>
      <c r="G22" s="155"/>
      <c r="H22" s="156"/>
      <c r="I22" s="156"/>
      <c r="J22" s="156"/>
      <c r="K22" s="156"/>
      <c r="L22" s="156"/>
      <c r="M22" s="156"/>
      <c r="N22" s="156"/>
      <c r="O22" s="156"/>
      <c r="P22" s="156"/>
      <c r="Q22" s="156"/>
      <c r="R22" s="156"/>
      <c r="S22" s="156"/>
      <c r="T22" s="156"/>
      <c r="U22" s="156"/>
      <c r="V22" s="156"/>
      <c r="W22" s="156"/>
      <c r="X22" s="157"/>
      <c r="Y22" s="104" t="s">
        <v>58</v>
      </c>
      <c r="Z22" s="105"/>
      <c r="AA22" s="106"/>
      <c r="AB22" s="180" t="s">
        <v>59</v>
      </c>
      <c r="AC22" s="180"/>
      <c r="AD22" s="180"/>
      <c r="AE22" s="162" t="s">
        <v>60</v>
      </c>
      <c r="AF22" s="163"/>
      <c r="AG22" s="163"/>
      <c r="AH22" s="163"/>
      <c r="AI22" s="163"/>
      <c r="AJ22" s="162" t="s">
        <v>61</v>
      </c>
      <c r="AK22" s="163"/>
      <c r="AL22" s="163"/>
      <c r="AM22" s="163"/>
      <c r="AN22" s="163"/>
      <c r="AO22" s="162" t="s">
        <v>62</v>
      </c>
      <c r="AP22" s="163"/>
      <c r="AQ22" s="163"/>
      <c r="AR22" s="163"/>
      <c r="AS22" s="163"/>
      <c r="AT22" s="181"/>
      <c r="AU22" s="181"/>
      <c r="AV22" s="181"/>
      <c r="AW22" s="181"/>
      <c r="AX22" s="182"/>
    </row>
    <row r="23" spans="1:55" ht="31.7" customHeight="1" x14ac:dyDescent="0.15">
      <c r="A23" s="211" t="s">
        <v>63</v>
      </c>
      <c r="B23" s="223"/>
      <c r="C23" s="223"/>
      <c r="D23" s="223"/>
      <c r="E23" s="223"/>
      <c r="F23" s="224"/>
      <c r="G23" s="173" t="s">
        <v>64</v>
      </c>
      <c r="H23" s="105"/>
      <c r="I23" s="105"/>
      <c r="J23" s="105"/>
      <c r="K23" s="105"/>
      <c r="L23" s="105"/>
      <c r="M23" s="105"/>
      <c r="N23" s="105"/>
      <c r="O23" s="105"/>
      <c r="P23" s="105"/>
      <c r="Q23" s="105"/>
      <c r="R23" s="105"/>
      <c r="S23" s="105"/>
      <c r="T23" s="105"/>
      <c r="U23" s="105"/>
      <c r="V23" s="105"/>
      <c r="W23" s="105"/>
      <c r="X23" s="106"/>
      <c r="Y23" s="174"/>
      <c r="Z23" s="175"/>
      <c r="AA23" s="176"/>
      <c r="AB23" s="104" t="s">
        <v>45</v>
      </c>
      <c r="AC23" s="105"/>
      <c r="AD23" s="106"/>
      <c r="AE23" s="177" t="s">
        <v>28</v>
      </c>
      <c r="AF23" s="177"/>
      <c r="AG23" s="177"/>
      <c r="AH23" s="177"/>
      <c r="AI23" s="177"/>
      <c r="AJ23" s="177" t="s">
        <v>29</v>
      </c>
      <c r="AK23" s="177"/>
      <c r="AL23" s="177"/>
      <c r="AM23" s="177"/>
      <c r="AN23" s="177"/>
      <c r="AO23" s="177" t="s">
        <v>30</v>
      </c>
      <c r="AP23" s="177"/>
      <c r="AQ23" s="177"/>
      <c r="AR23" s="177"/>
      <c r="AS23" s="177"/>
      <c r="AT23" s="185" t="s">
        <v>65</v>
      </c>
      <c r="AU23" s="186"/>
      <c r="AV23" s="186"/>
      <c r="AW23" s="186"/>
      <c r="AX23" s="187"/>
    </row>
    <row r="24" spans="1:55" ht="30" customHeight="1" x14ac:dyDescent="0.15">
      <c r="A24" s="225"/>
      <c r="B24" s="226"/>
      <c r="C24" s="226"/>
      <c r="D24" s="226"/>
      <c r="E24" s="226"/>
      <c r="F24" s="227"/>
      <c r="G24" s="188" t="s">
        <v>66</v>
      </c>
      <c r="H24" s="189"/>
      <c r="I24" s="189"/>
      <c r="J24" s="189"/>
      <c r="K24" s="189"/>
      <c r="L24" s="189"/>
      <c r="M24" s="189"/>
      <c r="N24" s="189"/>
      <c r="O24" s="189"/>
      <c r="P24" s="189"/>
      <c r="Q24" s="189"/>
      <c r="R24" s="189"/>
      <c r="S24" s="189"/>
      <c r="T24" s="189"/>
      <c r="U24" s="189"/>
      <c r="V24" s="189"/>
      <c r="W24" s="189"/>
      <c r="X24" s="190"/>
      <c r="Y24" s="194" t="s">
        <v>67</v>
      </c>
      <c r="Z24" s="195"/>
      <c r="AA24" s="196"/>
      <c r="AB24" s="197" t="s">
        <v>68</v>
      </c>
      <c r="AC24" s="195"/>
      <c r="AD24" s="196"/>
      <c r="AE24" s="198">
        <v>157479</v>
      </c>
      <c r="AF24" s="198"/>
      <c r="AG24" s="198"/>
      <c r="AH24" s="198"/>
      <c r="AI24" s="198"/>
      <c r="AJ24" s="199">
        <v>162267</v>
      </c>
      <c r="AK24" s="199"/>
      <c r="AL24" s="199"/>
      <c r="AM24" s="199"/>
      <c r="AN24" s="199"/>
      <c r="AO24" s="148">
        <v>176499</v>
      </c>
      <c r="AP24" s="148"/>
      <c r="AQ24" s="148"/>
      <c r="AR24" s="148"/>
      <c r="AS24" s="148"/>
      <c r="AT24" s="200" t="s">
        <v>69</v>
      </c>
      <c r="AU24" s="57"/>
      <c r="AV24" s="57"/>
      <c r="AW24" s="57"/>
      <c r="AX24" s="201"/>
      <c r="AY24" s="2"/>
      <c r="AZ24" s="3"/>
      <c r="BA24" s="3"/>
      <c r="BB24" s="3"/>
      <c r="BC24" s="3"/>
    </row>
    <row r="25" spans="1:55" ht="30" customHeight="1" x14ac:dyDescent="0.15">
      <c r="A25" s="228"/>
      <c r="B25" s="229"/>
      <c r="C25" s="229"/>
      <c r="D25" s="229"/>
      <c r="E25" s="229"/>
      <c r="F25" s="230"/>
      <c r="G25" s="191"/>
      <c r="H25" s="192"/>
      <c r="I25" s="192"/>
      <c r="J25" s="192"/>
      <c r="K25" s="192"/>
      <c r="L25" s="192"/>
      <c r="M25" s="192"/>
      <c r="N25" s="192"/>
      <c r="O25" s="192"/>
      <c r="P25" s="192"/>
      <c r="Q25" s="192"/>
      <c r="R25" s="192"/>
      <c r="S25" s="192"/>
      <c r="T25" s="192"/>
      <c r="U25" s="192"/>
      <c r="V25" s="192"/>
      <c r="W25" s="192"/>
      <c r="X25" s="193"/>
      <c r="Y25" s="202" t="s">
        <v>70</v>
      </c>
      <c r="Z25" s="203"/>
      <c r="AA25" s="204"/>
      <c r="AB25" s="197" t="s">
        <v>68</v>
      </c>
      <c r="AC25" s="195"/>
      <c r="AD25" s="196"/>
      <c r="AE25" s="205">
        <v>151850</v>
      </c>
      <c r="AF25" s="206"/>
      <c r="AG25" s="206"/>
      <c r="AH25" s="206"/>
      <c r="AI25" s="207"/>
      <c r="AJ25" s="208">
        <v>161580</v>
      </c>
      <c r="AK25" s="209"/>
      <c r="AL25" s="209"/>
      <c r="AM25" s="209"/>
      <c r="AN25" s="210"/>
      <c r="AO25" s="208">
        <v>164196</v>
      </c>
      <c r="AP25" s="209"/>
      <c r="AQ25" s="209"/>
      <c r="AR25" s="209"/>
      <c r="AS25" s="210"/>
      <c r="AT25" s="208">
        <v>166675</v>
      </c>
      <c r="AU25" s="209"/>
      <c r="AV25" s="209"/>
      <c r="AW25" s="209"/>
      <c r="AX25" s="210"/>
      <c r="AY25" s="2"/>
      <c r="AZ25" s="3"/>
      <c r="BA25" s="3"/>
      <c r="BB25" s="3"/>
      <c r="BC25" s="3"/>
    </row>
    <row r="26" spans="1:55" ht="32.25" customHeight="1" x14ac:dyDescent="0.15">
      <c r="A26" s="211" t="s">
        <v>71</v>
      </c>
      <c r="B26" s="212"/>
      <c r="C26" s="212"/>
      <c r="D26" s="212"/>
      <c r="E26" s="212"/>
      <c r="F26" s="213"/>
      <c r="G26" s="105" t="s">
        <v>72</v>
      </c>
      <c r="H26" s="105"/>
      <c r="I26" s="105"/>
      <c r="J26" s="105"/>
      <c r="K26" s="105"/>
      <c r="L26" s="105"/>
      <c r="M26" s="105"/>
      <c r="N26" s="105"/>
      <c r="O26" s="105"/>
      <c r="P26" s="105"/>
      <c r="Q26" s="105"/>
      <c r="R26" s="105"/>
      <c r="S26" s="105"/>
      <c r="T26" s="105"/>
      <c r="U26" s="105"/>
      <c r="V26" s="105"/>
      <c r="W26" s="105"/>
      <c r="X26" s="106"/>
      <c r="Y26" s="220"/>
      <c r="Z26" s="221"/>
      <c r="AA26" s="222"/>
      <c r="AB26" s="104" t="s">
        <v>45</v>
      </c>
      <c r="AC26" s="105"/>
      <c r="AD26" s="106"/>
      <c r="AE26" s="104" t="s">
        <v>28</v>
      </c>
      <c r="AF26" s="105"/>
      <c r="AG26" s="105"/>
      <c r="AH26" s="105"/>
      <c r="AI26" s="106"/>
      <c r="AJ26" s="104" t="s">
        <v>29</v>
      </c>
      <c r="AK26" s="105"/>
      <c r="AL26" s="105"/>
      <c r="AM26" s="105"/>
      <c r="AN26" s="106"/>
      <c r="AO26" s="104" t="s">
        <v>30</v>
      </c>
      <c r="AP26" s="105"/>
      <c r="AQ26" s="105"/>
      <c r="AR26" s="105"/>
      <c r="AS26" s="106"/>
      <c r="AT26" s="185" t="s">
        <v>73</v>
      </c>
      <c r="AU26" s="186"/>
      <c r="AV26" s="186"/>
      <c r="AW26" s="186"/>
      <c r="AX26" s="187"/>
      <c r="AY26" s="2"/>
      <c r="AZ26" s="3"/>
      <c r="BA26" s="3"/>
      <c r="BB26" s="3"/>
      <c r="BC26" s="3"/>
    </row>
    <row r="27" spans="1:55" ht="46.5" customHeight="1" x14ac:dyDescent="0.15">
      <c r="A27" s="214"/>
      <c r="B27" s="215"/>
      <c r="C27" s="215"/>
      <c r="D27" s="215"/>
      <c r="E27" s="215"/>
      <c r="F27" s="216"/>
      <c r="G27" s="235" t="s">
        <v>74</v>
      </c>
      <c r="H27" s="236"/>
      <c r="I27" s="236"/>
      <c r="J27" s="236"/>
      <c r="K27" s="236"/>
      <c r="L27" s="236"/>
      <c r="M27" s="236"/>
      <c r="N27" s="236"/>
      <c r="O27" s="236"/>
      <c r="P27" s="236"/>
      <c r="Q27" s="236"/>
      <c r="R27" s="236"/>
      <c r="S27" s="236"/>
      <c r="T27" s="236"/>
      <c r="U27" s="236"/>
      <c r="V27" s="236"/>
      <c r="W27" s="236"/>
      <c r="X27" s="237"/>
      <c r="Y27" s="241" t="s">
        <v>71</v>
      </c>
      <c r="Z27" s="242"/>
      <c r="AA27" s="243"/>
      <c r="AB27" s="231" t="s">
        <v>68</v>
      </c>
      <c r="AC27" s="232"/>
      <c r="AD27" s="234"/>
      <c r="AE27" s="231">
        <v>110</v>
      </c>
      <c r="AF27" s="232"/>
      <c r="AG27" s="232"/>
      <c r="AH27" s="232"/>
      <c r="AI27" s="234"/>
      <c r="AJ27" s="231">
        <v>113</v>
      </c>
      <c r="AK27" s="232"/>
      <c r="AL27" s="232"/>
      <c r="AM27" s="232"/>
      <c r="AN27" s="234"/>
      <c r="AO27" s="231">
        <v>123</v>
      </c>
      <c r="AP27" s="232"/>
      <c r="AQ27" s="232"/>
      <c r="AR27" s="232"/>
      <c r="AS27" s="234"/>
      <c r="AT27" s="231"/>
      <c r="AU27" s="232"/>
      <c r="AV27" s="232"/>
      <c r="AW27" s="232"/>
      <c r="AX27" s="233"/>
    </row>
    <row r="28" spans="1:55" ht="47.1" customHeight="1" x14ac:dyDescent="0.15">
      <c r="A28" s="217"/>
      <c r="B28" s="218"/>
      <c r="C28" s="218"/>
      <c r="D28" s="218"/>
      <c r="E28" s="218"/>
      <c r="F28" s="219"/>
      <c r="G28" s="238"/>
      <c r="H28" s="239"/>
      <c r="I28" s="239"/>
      <c r="J28" s="239"/>
      <c r="K28" s="239"/>
      <c r="L28" s="239"/>
      <c r="M28" s="239"/>
      <c r="N28" s="239"/>
      <c r="O28" s="239"/>
      <c r="P28" s="239"/>
      <c r="Q28" s="239"/>
      <c r="R28" s="239"/>
      <c r="S28" s="239"/>
      <c r="T28" s="239"/>
      <c r="U28" s="239"/>
      <c r="V28" s="239"/>
      <c r="W28" s="239"/>
      <c r="X28" s="240"/>
      <c r="Y28" s="158" t="s">
        <v>75</v>
      </c>
      <c r="Z28" s="203"/>
      <c r="AA28" s="204"/>
      <c r="AB28" s="231" t="s">
        <v>76</v>
      </c>
      <c r="AC28" s="232"/>
      <c r="AD28" s="234"/>
      <c r="AE28" s="231" t="s">
        <v>77</v>
      </c>
      <c r="AF28" s="232"/>
      <c r="AG28" s="232"/>
      <c r="AH28" s="232"/>
      <c r="AI28" s="234"/>
      <c r="AJ28" s="231" t="s">
        <v>78</v>
      </c>
      <c r="AK28" s="232"/>
      <c r="AL28" s="232"/>
      <c r="AM28" s="232"/>
      <c r="AN28" s="234"/>
      <c r="AO28" s="231" t="s">
        <v>79</v>
      </c>
      <c r="AP28" s="232"/>
      <c r="AQ28" s="232"/>
      <c r="AR28" s="232"/>
      <c r="AS28" s="234"/>
      <c r="AT28" s="231"/>
      <c r="AU28" s="232"/>
      <c r="AV28" s="232"/>
      <c r="AW28" s="232"/>
      <c r="AX28" s="233"/>
    </row>
    <row r="29" spans="1:55" ht="23.1" customHeight="1" x14ac:dyDescent="0.15">
      <c r="A29" s="251" t="s">
        <v>80</v>
      </c>
      <c r="B29" s="252"/>
      <c r="C29" s="257" t="s">
        <v>81</v>
      </c>
      <c r="D29" s="258"/>
      <c r="E29" s="258"/>
      <c r="F29" s="258"/>
      <c r="G29" s="258"/>
      <c r="H29" s="258"/>
      <c r="I29" s="258"/>
      <c r="J29" s="258"/>
      <c r="K29" s="259"/>
      <c r="L29" s="260" t="s">
        <v>82</v>
      </c>
      <c r="M29" s="260"/>
      <c r="N29" s="260"/>
      <c r="O29" s="260"/>
      <c r="P29" s="260"/>
      <c r="Q29" s="260"/>
      <c r="R29" s="261" t="s">
        <v>32</v>
      </c>
      <c r="S29" s="261"/>
      <c r="T29" s="261"/>
      <c r="U29" s="261"/>
      <c r="V29" s="261"/>
      <c r="W29" s="261"/>
      <c r="X29" s="262" t="s">
        <v>83</v>
      </c>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63"/>
    </row>
    <row r="30" spans="1:55" ht="22.5" customHeight="1" x14ac:dyDescent="0.15">
      <c r="A30" s="253"/>
      <c r="B30" s="254"/>
      <c r="C30" s="264" t="s">
        <v>84</v>
      </c>
      <c r="D30" s="265"/>
      <c r="E30" s="265"/>
      <c r="F30" s="265"/>
      <c r="G30" s="265"/>
      <c r="H30" s="265"/>
      <c r="I30" s="265"/>
      <c r="J30" s="265"/>
      <c r="K30" s="266"/>
      <c r="L30" s="117">
        <v>166675</v>
      </c>
      <c r="M30" s="117"/>
      <c r="N30" s="117"/>
      <c r="O30" s="117"/>
      <c r="P30" s="117"/>
      <c r="Q30" s="117"/>
      <c r="R30" s="267"/>
      <c r="S30" s="267"/>
      <c r="T30" s="267"/>
      <c r="U30" s="267"/>
      <c r="V30" s="267"/>
      <c r="W30" s="267"/>
      <c r="X30" s="268"/>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70"/>
    </row>
    <row r="31" spans="1:55" ht="22.5" hidden="1" customHeight="1" x14ac:dyDescent="0.15">
      <c r="A31" s="253"/>
      <c r="B31" s="254"/>
      <c r="C31" s="248"/>
      <c r="D31" s="249"/>
      <c r="E31" s="249"/>
      <c r="F31" s="249"/>
      <c r="G31" s="249"/>
      <c r="H31" s="249"/>
      <c r="I31" s="249"/>
      <c r="J31" s="249"/>
      <c r="K31" s="250"/>
      <c r="L31" s="244"/>
      <c r="M31" s="244"/>
      <c r="N31" s="244"/>
      <c r="O31" s="244"/>
      <c r="P31" s="244"/>
      <c r="Q31" s="244"/>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2.5" hidden="1" customHeight="1" x14ac:dyDescent="0.15">
      <c r="A32" s="253"/>
      <c r="B32" s="254"/>
      <c r="C32" s="248"/>
      <c r="D32" s="249"/>
      <c r="E32" s="249"/>
      <c r="F32" s="249"/>
      <c r="G32" s="249"/>
      <c r="H32" s="249"/>
      <c r="I32" s="249"/>
      <c r="J32" s="249"/>
      <c r="K32" s="250"/>
      <c r="L32" s="244"/>
      <c r="M32" s="244"/>
      <c r="N32" s="244"/>
      <c r="O32" s="244"/>
      <c r="P32" s="244"/>
      <c r="Q32" s="244"/>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hidden="1" customHeight="1" x14ac:dyDescent="0.15">
      <c r="A33" s="253"/>
      <c r="B33" s="254"/>
      <c r="C33" s="248"/>
      <c r="D33" s="249"/>
      <c r="E33" s="249"/>
      <c r="F33" s="249"/>
      <c r="G33" s="249"/>
      <c r="H33" s="249"/>
      <c r="I33" s="249"/>
      <c r="J33" s="249"/>
      <c r="K33" s="250"/>
      <c r="L33" s="244"/>
      <c r="M33" s="244"/>
      <c r="N33" s="244"/>
      <c r="O33" s="244"/>
      <c r="P33" s="244"/>
      <c r="Q33" s="244"/>
      <c r="R33" s="244"/>
      <c r="S33" s="244"/>
      <c r="T33" s="244"/>
      <c r="U33" s="244"/>
      <c r="V33" s="244"/>
      <c r="W33" s="244"/>
      <c r="X33" s="245"/>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hidden="1" customHeight="1" x14ac:dyDescent="0.15">
      <c r="A34" s="253"/>
      <c r="B34" s="254"/>
      <c r="C34" s="248"/>
      <c r="D34" s="249"/>
      <c r="E34" s="249"/>
      <c r="F34" s="249"/>
      <c r="G34" s="249"/>
      <c r="H34" s="249"/>
      <c r="I34" s="249"/>
      <c r="J34" s="249"/>
      <c r="K34" s="250"/>
      <c r="L34" s="244"/>
      <c r="M34" s="244"/>
      <c r="N34" s="244"/>
      <c r="O34" s="244"/>
      <c r="P34" s="244"/>
      <c r="Q34" s="244"/>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2.5" customHeight="1" x14ac:dyDescent="0.15">
      <c r="A35" s="253"/>
      <c r="B35" s="254"/>
      <c r="C35" s="271"/>
      <c r="D35" s="272"/>
      <c r="E35" s="272"/>
      <c r="F35" s="272"/>
      <c r="G35" s="272"/>
      <c r="H35" s="272"/>
      <c r="I35" s="272"/>
      <c r="J35" s="272"/>
      <c r="K35" s="273"/>
      <c r="L35" s="274"/>
      <c r="M35" s="272"/>
      <c r="N35" s="272"/>
      <c r="O35" s="272"/>
      <c r="P35" s="272"/>
      <c r="Q35" s="273"/>
      <c r="R35" s="274"/>
      <c r="S35" s="272"/>
      <c r="T35" s="272"/>
      <c r="U35" s="272"/>
      <c r="V35" s="272"/>
      <c r="W35" s="273"/>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1.75" customHeight="1" thickBot="1" x14ac:dyDescent="0.2">
      <c r="A36" s="255"/>
      <c r="B36" s="256"/>
      <c r="C36" s="275" t="s">
        <v>40</v>
      </c>
      <c r="D36" s="276"/>
      <c r="E36" s="276"/>
      <c r="F36" s="276"/>
      <c r="G36" s="276"/>
      <c r="H36" s="276"/>
      <c r="I36" s="276"/>
      <c r="J36" s="276"/>
      <c r="K36" s="277"/>
      <c r="L36" s="278">
        <v>166675</v>
      </c>
      <c r="M36" s="279"/>
      <c r="N36" s="279"/>
      <c r="O36" s="279"/>
      <c r="P36" s="279"/>
      <c r="Q36" s="280"/>
      <c r="R36" s="281"/>
      <c r="S36" s="282"/>
      <c r="T36" s="282"/>
      <c r="U36" s="282"/>
      <c r="V36" s="282"/>
      <c r="W36" s="283"/>
      <c r="X36" s="284"/>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6"/>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287" t="s">
        <v>85</v>
      </c>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9"/>
    </row>
    <row r="39" spans="1:50" ht="21" customHeight="1" x14ac:dyDescent="0.15">
      <c r="A39" s="8"/>
      <c r="B39" s="9"/>
      <c r="C39" s="290" t="s">
        <v>86</v>
      </c>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2"/>
      <c r="AD39" s="291" t="s">
        <v>87</v>
      </c>
      <c r="AE39" s="291"/>
      <c r="AF39" s="291"/>
      <c r="AG39" s="293" t="s">
        <v>88</v>
      </c>
      <c r="AH39" s="291"/>
      <c r="AI39" s="291"/>
      <c r="AJ39" s="291"/>
      <c r="AK39" s="291"/>
      <c r="AL39" s="291"/>
      <c r="AM39" s="291"/>
      <c r="AN39" s="291"/>
      <c r="AO39" s="291"/>
      <c r="AP39" s="291"/>
      <c r="AQ39" s="291"/>
      <c r="AR39" s="291"/>
      <c r="AS39" s="291"/>
      <c r="AT39" s="291"/>
      <c r="AU39" s="291"/>
      <c r="AV39" s="291"/>
      <c r="AW39" s="291"/>
      <c r="AX39" s="294"/>
    </row>
    <row r="40" spans="1:50" ht="39.950000000000003" customHeight="1" x14ac:dyDescent="0.15">
      <c r="A40" s="295" t="s">
        <v>89</v>
      </c>
      <c r="B40" s="296"/>
      <c r="C40" s="301" t="s">
        <v>90</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4" t="s">
        <v>91</v>
      </c>
      <c r="AE40" s="305"/>
      <c r="AF40" s="305"/>
      <c r="AG40" s="306" t="s">
        <v>92</v>
      </c>
      <c r="AH40" s="307"/>
      <c r="AI40" s="307"/>
      <c r="AJ40" s="307"/>
      <c r="AK40" s="307"/>
      <c r="AL40" s="307"/>
      <c r="AM40" s="307"/>
      <c r="AN40" s="307"/>
      <c r="AO40" s="307"/>
      <c r="AP40" s="307"/>
      <c r="AQ40" s="307"/>
      <c r="AR40" s="307"/>
      <c r="AS40" s="307"/>
      <c r="AT40" s="307"/>
      <c r="AU40" s="307"/>
      <c r="AV40" s="307"/>
      <c r="AW40" s="307"/>
      <c r="AX40" s="308"/>
    </row>
    <row r="41" spans="1:50" ht="39.950000000000003" customHeight="1" x14ac:dyDescent="0.15">
      <c r="A41" s="297"/>
      <c r="B41" s="298"/>
      <c r="C41" s="313" t="s">
        <v>93</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91</v>
      </c>
      <c r="AE41" s="317"/>
      <c r="AF41" s="317"/>
      <c r="AG41" s="309"/>
      <c r="AH41" s="153"/>
      <c r="AI41" s="153"/>
      <c r="AJ41" s="153"/>
      <c r="AK41" s="153"/>
      <c r="AL41" s="153"/>
      <c r="AM41" s="153"/>
      <c r="AN41" s="153"/>
      <c r="AO41" s="153"/>
      <c r="AP41" s="153"/>
      <c r="AQ41" s="153"/>
      <c r="AR41" s="153"/>
      <c r="AS41" s="153"/>
      <c r="AT41" s="153"/>
      <c r="AU41" s="153"/>
      <c r="AV41" s="153"/>
      <c r="AW41" s="153"/>
      <c r="AX41" s="310"/>
    </row>
    <row r="42" spans="1:50" ht="39.950000000000003" customHeight="1" x14ac:dyDescent="0.15">
      <c r="A42" s="299"/>
      <c r="B42" s="300"/>
      <c r="C42" s="318" t="s">
        <v>94</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20"/>
      <c r="AD42" s="321" t="s">
        <v>95</v>
      </c>
      <c r="AE42" s="322"/>
      <c r="AF42" s="322"/>
      <c r="AG42" s="311"/>
      <c r="AH42" s="156"/>
      <c r="AI42" s="156"/>
      <c r="AJ42" s="156"/>
      <c r="AK42" s="156"/>
      <c r="AL42" s="156"/>
      <c r="AM42" s="156"/>
      <c r="AN42" s="156"/>
      <c r="AO42" s="156"/>
      <c r="AP42" s="156"/>
      <c r="AQ42" s="156"/>
      <c r="AR42" s="156"/>
      <c r="AS42" s="156"/>
      <c r="AT42" s="156"/>
      <c r="AU42" s="156"/>
      <c r="AV42" s="156"/>
      <c r="AW42" s="156"/>
      <c r="AX42" s="312"/>
    </row>
    <row r="43" spans="1:50" ht="26.25" customHeight="1" x14ac:dyDescent="0.15">
      <c r="A43" s="323" t="s">
        <v>96</v>
      </c>
      <c r="B43" s="324"/>
      <c r="C43" s="325" t="s">
        <v>97</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7" t="s">
        <v>91</v>
      </c>
      <c r="AE43" s="328"/>
      <c r="AF43" s="328"/>
      <c r="AG43" s="329" t="s">
        <v>98</v>
      </c>
      <c r="AH43" s="150"/>
      <c r="AI43" s="150"/>
      <c r="AJ43" s="150"/>
      <c r="AK43" s="150"/>
      <c r="AL43" s="150"/>
      <c r="AM43" s="150"/>
      <c r="AN43" s="150"/>
      <c r="AO43" s="150"/>
      <c r="AP43" s="150"/>
      <c r="AQ43" s="150"/>
      <c r="AR43" s="150"/>
      <c r="AS43" s="150"/>
      <c r="AT43" s="150"/>
      <c r="AU43" s="150"/>
      <c r="AV43" s="150"/>
      <c r="AW43" s="150"/>
      <c r="AX43" s="330"/>
    </row>
    <row r="44" spans="1:50" ht="26.25" customHeight="1" x14ac:dyDescent="0.15">
      <c r="A44" s="297"/>
      <c r="B44" s="298"/>
      <c r="C44" s="331" t="s">
        <v>99</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91</v>
      </c>
      <c r="AE44" s="317"/>
      <c r="AF44" s="317"/>
      <c r="AG44" s="309"/>
      <c r="AH44" s="153"/>
      <c r="AI44" s="153"/>
      <c r="AJ44" s="153"/>
      <c r="AK44" s="153"/>
      <c r="AL44" s="153"/>
      <c r="AM44" s="153"/>
      <c r="AN44" s="153"/>
      <c r="AO44" s="153"/>
      <c r="AP44" s="153"/>
      <c r="AQ44" s="153"/>
      <c r="AR44" s="153"/>
      <c r="AS44" s="153"/>
      <c r="AT44" s="153"/>
      <c r="AU44" s="153"/>
      <c r="AV44" s="153"/>
      <c r="AW44" s="153"/>
      <c r="AX44" s="310"/>
    </row>
    <row r="45" spans="1:50" ht="26.25" customHeight="1" x14ac:dyDescent="0.15">
      <c r="A45" s="297"/>
      <c r="B45" s="298"/>
      <c r="C45" s="331" t="s">
        <v>100</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91</v>
      </c>
      <c r="AE45" s="317"/>
      <c r="AF45" s="317"/>
      <c r="AG45" s="309"/>
      <c r="AH45" s="153"/>
      <c r="AI45" s="153"/>
      <c r="AJ45" s="153"/>
      <c r="AK45" s="153"/>
      <c r="AL45" s="153"/>
      <c r="AM45" s="153"/>
      <c r="AN45" s="153"/>
      <c r="AO45" s="153"/>
      <c r="AP45" s="153"/>
      <c r="AQ45" s="153"/>
      <c r="AR45" s="153"/>
      <c r="AS45" s="153"/>
      <c r="AT45" s="153"/>
      <c r="AU45" s="153"/>
      <c r="AV45" s="153"/>
      <c r="AW45" s="153"/>
      <c r="AX45" s="310"/>
    </row>
    <row r="46" spans="1:50" ht="26.25" customHeight="1" x14ac:dyDescent="0.15">
      <c r="A46" s="297"/>
      <c r="B46" s="298"/>
      <c r="C46" s="331" t="s">
        <v>101</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91</v>
      </c>
      <c r="AE46" s="317"/>
      <c r="AF46" s="317"/>
      <c r="AG46" s="309"/>
      <c r="AH46" s="153"/>
      <c r="AI46" s="153"/>
      <c r="AJ46" s="153"/>
      <c r="AK46" s="153"/>
      <c r="AL46" s="153"/>
      <c r="AM46" s="153"/>
      <c r="AN46" s="153"/>
      <c r="AO46" s="153"/>
      <c r="AP46" s="153"/>
      <c r="AQ46" s="153"/>
      <c r="AR46" s="153"/>
      <c r="AS46" s="153"/>
      <c r="AT46" s="153"/>
      <c r="AU46" s="153"/>
      <c r="AV46" s="153"/>
      <c r="AW46" s="153"/>
      <c r="AX46" s="310"/>
    </row>
    <row r="47" spans="1:50" ht="26.25" customHeight="1" x14ac:dyDescent="0.15">
      <c r="A47" s="297"/>
      <c r="B47" s="298"/>
      <c r="C47" s="331" t="s">
        <v>102</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35"/>
      <c r="AD47" s="316" t="s">
        <v>91</v>
      </c>
      <c r="AE47" s="317"/>
      <c r="AF47" s="317"/>
      <c r="AG47" s="309"/>
      <c r="AH47" s="153"/>
      <c r="AI47" s="153"/>
      <c r="AJ47" s="153"/>
      <c r="AK47" s="153"/>
      <c r="AL47" s="153"/>
      <c r="AM47" s="153"/>
      <c r="AN47" s="153"/>
      <c r="AO47" s="153"/>
      <c r="AP47" s="153"/>
      <c r="AQ47" s="153"/>
      <c r="AR47" s="153"/>
      <c r="AS47" s="153"/>
      <c r="AT47" s="153"/>
      <c r="AU47" s="153"/>
      <c r="AV47" s="153"/>
      <c r="AW47" s="153"/>
      <c r="AX47" s="310"/>
    </row>
    <row r="48" spans="1:50" ht="26.25" customHeight="1" x14ac:dyDescent="0.15">
      <c r="A48" s="297"/>
      <c r="B48" s="298"/>
      <c r="C48" s="336" t="s">
        <v>103</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21" t="s">
        <v>91</v>
      </c>
      <c r="AE48" s="322"/>
      <c r="AF48" s="322"/>
      <c r="AG48" s="311"/>
      <c r="AH48" s="156"/>
      <c r="AI48" s="156"/>
      <c r="AJ48" s="156"/>
      <c r="AK48" s="156"/>
      <c r="AL48" s="156"/>
      <c r="AM48" s="156"/>
      <c r="AN48" s="156"/>
      <c r="AO48" s="156"/>
      <c r="AP48" s="156"/>
      <c r="AQ48" s="156"/>
      <c r="AR48" s="156"/>
      <c r="AS48" s="156"/>
      <c r="AT48" s="156"/>
      <c r="AU48" s="156"/>
      <c r="AV48" s="156"/>
      <c r="AW48" s="156"/>
      <c r="AX48" s="312"/>
    </row>
    <row r="49" spans="1:50" ht="30" customHeight="1" x14ac:dyDescent="0.15">
      <c r="A49" s="323" t="s">
        <v>104</v>
      </c>
      <c r="B49" s="324"/>
      <c r="C49" s="332" t="s">
        <v>105</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4"/>
      <c r="AD49" s="327" t="s">
        <v>91</v>
      </c>
      <c r="AE49" s="328"/>
      <c r="AF49" s="328"/>
      <c r="AG49" s="329" t="s">
        <v>106</v>
      </c>
      <c r="AH49" s="150"/>
      <c r="AI49" s="150"/>
      <c r="AJ49" s="150"/>
      <c r="AK49" s="150"/>
      <c r="AL49" s="150"/>
      <c r="AM49" s="150"/>
      <c r="AN49" s="150"/>
      <c r="AO49" s="150"/>
      <c r="AP49" s="150"/>
      <c r="AQ49" s="150"/>
      <c r="AR49" s="150"/>
      <c r="AS49" s="150"/>
      <c r="AT49" s="150"/>
      <c r="AU49" s="150"/>
      <c r="AV49" s="150"/>
      <c r="AW49" s="150"/>
      <c r="AX49" s="330"/>
    </row>
    <row r="50" spans="1:50" ht="26.25" customHeight="1" x14ac:dyDescent="0.15">
      <c r="A50" s="297"/>
      <c r="B50" s="298"/>
      <c r="C50" s="331" t="s">
        <v>107</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6" t="s">
        <v>91</v>
      </c>
      <c r="AE50" s="317"/>
      <c r="AF50" s="317"/>
      <c r="AG50" s="309"/>
      <c r="AH50" s="153"/>
      <c r="AI50" s="153"/>
      <c r="AJ50" s="153"/>
      <c r="AK50" s="153"/>
      <c r="AL50" s="153"/>
      <c r="AM50" s="153"/>
      <c r="AN50" s="153"/>
      <c r="AO50" s="153"/>
      <c r="AP50" s="153"/>
      <c r="AQ50" s="153"/>
      <c r="AR50" s="153"/>
      <c r="AS50" s="153"/>
      <c r="AT50" s="153"/>
      <c r="AU50" s="153"/>
      <c r="AV50" s="153"/>
      <c r="AW50" s="153"/>
      <c r="AX50" s="310"/>
    </row>
    <row r="51" spans="1:50" ht="26.25" customHeight="1" x14ac:dyDescent="0.15">
      <c r="A51" s="297"/>
      <c r="B51" s="298"/>
      <c r="C51" s="331" t="s">
        <v>108</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91</v>
      </c>
      <c r="AE51" s="317"/>
      <c r="AF51" s="317"/>
      <c r="AG51" s="311"/>
      <c r="AH51" s="156"/>
      <c r="AI51" s="156"/>
      <c r="AJ51" s="156"/>
      <c r="AK51" s="156"/>
      <c r="AL51" s="156"/>
      <c r="AM51" s="156"/>
      <c r="AN51" s="156"/>
      <c r="AO51" s="156"/>
      <c r="AP51" s="156"/>
      <c r="AQ51" s="156"/>
      <c r="AR51" s="156"/>
      <c r="AS51" s="156"/>
      <c r="AT51" s="156"/>
      <c r="AU51" s="156"/>
      <c r="AV51" s="156"/>
      <c r="AW51" s="156"/>
      <c r="AX51" s="312"/>
    </row>
    <row r="52" spans="1:50" ht="35.1" customHeight="1" x14ac:dyDescent="0.15">
      <c r="A52" s="323" t="s">
        <v>109</v>
      </c>
      <c r="B52" s="324"/>
      <c r="C52" s="369" t="s">
        <v>110</v>
      </c>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26"/>
      <c r="AD52" s="327" t="s">
        <v>91</v>
      </c>
      <c r="AE52" s="328"/>
      <c r="AF52" s="328"/>
      <c r="AG52" s="329" t="s">
        <v>111</v>
      </c>
      <c r="AH52" s="150"/>
      <c r="AI52" s="150"/>
      <c r="AJ52" s="150"/>
      <c r="AK52" s="150"/>
      <c r="AL52" s="150"/>
      <c r="AM52" s="150"/>
      <c r="AN52" s="150"/>
      <c r="AO52" s="150"/>
      <c r="AP52" s="150"/>
      <c r="AQ52" s="150"/>
      <c r="AR52" s="150"/>
      <c r="AS52" s="150"/>
      <c r="AT52" s="150"/>
      <c r="AU52" s="150"/>
      <c r="AV52" s="150"/>
      <c r="AW52" s="150"/>
      <c r="AX52" s="330"/>
    </row>
    <row r="53" spans="1:50" ht="15.75" customHeight="1" x14ac:dyDescent="0.15">
      <c r="A53" s="297"/>
      <c r="B53" s="298"/>
      <c r="C53" s="371" t="s">
        <v>0</v>
      </c>
      <c r="D53" s="372"/>
      <c r="E53" s="372"/>
      <c r="F53" s="372"/>
      <c r="G53" s="373" t="s">
        <v>112</v>
      </c>
      <c r="H53" s="374"/>
      <c r="I53" s="374"/>
      <c r="J53" s="374"/>
      <c r="K53" s="374"/>
      <c r="L53" s="374"/>
      <c r="M53" s="374"/>
      <c r="N53" s="374"/>
      <c r="O53" s="374"/>
      <c r="P53" s="374"/>
      <c r="Q53" s="374"/>
      <c r="R53" s="374"/>
      <c r="S53" s="375"/>
      <c r="T53" s="376" t="s">
        <v>113</v>
      </c>
      <c r="U53" s="377"/>
      <c r="V53" s="377"/>
      <c r="W53" s="377"/>
      <c r="X53" s="377"/>
      <c r="Y53" s="377"/>
      <c r="Z53" s="377"/>
      <c r="AA53" s="377"/>
      <c r="AB53" s="377"/>
      <c r="AC53" s="377"/>
      <c r="AD53" s="377"/>
      <c r="AE53" s="377"/>
      <c r="AF53" s="377"/>
      <c r="AG53" s="309"/>
      <c r="AH53" s="153"/>
      <c r="AI53" s="153"/>
      <c r="AJ53" s="153"/>
      <c r="AK53" s="153"/>
      <c r="AL53" s="153"/>
      <c r="AM53" s="153"/>
      <c r="AN53" s="153"/>
      <c r="AO53" s="153"/>
      <c r="AP53" s="153"/>
      <c r="AQ53" s="153"/>
      <c r="AR53" s="153"/>
      <c r="AS53" s="153"/>
      <c r="AT53" s="153"/>
      <c r="AU53" s="153"/>
      <c r="AV53" s="153"/>
      <c r="AW53" s="153"/>
      <c r="AX53" s="310"/>
    </row>
    <row r="54" spans="1:50" ht="35.1" customHeight="1" x14ac:dyDescent="0.15">
      <c r="A54" s="297"/>
      <c r="B54" s="298"/>
      <c r="C54" s="378"/>
      <c r="D54" s="379"/>
      <c r="E54" s="379"/>
      <c r="F54" s="379"/>
      <c r="G54" s="380" t="s">
        <v>114</v>
      </c>
      <c r="H54" s="314"/>
      <c r="I54" s="314"/>
      <c r="J54" s="314"/>
      <c r="K54" s="314"/>
      <c r="L54" s="314"/>
      <c r="M54" s="314"/>
      <c r="N54" s="314"/>
      <c r="O54" s="314"/>
      <c r="P54" s="314"/>
      <c r="Q54" s="314"/>
      <c r="R54" s="314"/>
      <c r="S54" s="381"/>
      <c r="T54" s="382" t="s">
        <v>115</v>
      </c>
      <c r="U54" s="315"/>
      <c r="V54" s="315"/>
      <c r="W54" s="315"/>
      <c r="X54" s="315"/>
      <c r="Y54" s="315"/>
      <c r="Z54" s="315"/>
      <c r="AA54" s="315"/>
      <c r="AB54" s="315"/>
      <c r="AC54" s="315"/>
      <c r="AD54" s="315"/>
      <c r="AE54" s="315"/>
      <c r="AF54" s="315"/>
      <c r="AG54" s="309"/>
      <c r="AH54" s="153"/>
      <c r="AI54" s="153"/>
      <c r="AJ54" s="153"/>
      <c r="AK54" s="153"/>
      <c r="AL54" s="153"/>
      <c r="AM54" s="153"/>
      <c r="AN54" s="153"/>
      <c r="AO54" s="153"/>
      <c r="AP54" s="153"/>
      <c r="AQ54" s="153"/>
      <c r="AR54" s="153"/>
      <c r="AS54" s="153"/>
      <c r="AT54" s="153"/>
      <c r="AU54" s="153"/>
      <c r="AV54" s="153"/>
      <c r="AW54" s="153"/>
      <c r="AX54" s="310"/>
    </row>
    <row r="55" spans="1:50" ht="35.1" customHeight="1" x14ac:dyDescent="0.15">
      <c r="A55" s="299"/>
      <c r="B55" s="300"/>
      <c r="C55" s="348"/>
      <c r="D55" s="349"/>
      <c r="E55" s="349"/>
      <c r="F55" s="349"/>
      <c r="G55" s="350" t="s">
        <v>116</v>
      </c>
      <c r="H55" s="337"/>
      <c r="I55" s="337"/>
      <c r="J55" s="337"/>
      <c r="K55" s="337"/>
      <c r="L55" s="337"/>
      <c r="M55" s="337"/>
      <c r="N55" s="337"/>
      <c r="O55" s="337"/>
      <c r="P55" s="337"/>
      <c r="Q55" s="337"/>
      <c r="R55" s="337"/>
      <c r="S55" s="351"/>
      <c r="T55" s="352" t="s">
        <v>117</v>
      </c>
      <c r="U55" s="353"/>
      <c r="V55" s="353"/>
      <c r="W55" s="353"/>
      <c r="X55" s="353"/>
      <c r="Y55" s="353"/>
      <c r="Z55" s="353"/>
      <c r="AA55" s="353"/>
      <c r="AB55" s="353"/>
      <c r="AC55" s="353"/>
      <c r="AD55" s="353"/>
      <c r="AE55" s="353"/>
      <c r="AF55" s="353"/>
      <c r="AG55" s="311"/>
      <c r="AH55" s="156"/>
      <c r="AI55" s="156"/>
      <c r="AJ55" s="156"/>
      <c r="AK55" s="156"/>
      <c r="AL55" s="156"/>
      <c r="AM55" s="156"/>
      <c r="AN55" s="156"/>
      <c r="AO55" s="156"/>
      <c r="AP55" s="156"/>
      <c r="AQ55" s="156"/>
      <c r="AR55" s="156"/>
      <c r="AS55" s="156"/>
      <c r="AT55" s="156"/>
      <c r="AU55" s="156"/>
      <c r="AV55" s="156"/>
      <c r="AW55" s="156"/>
      <c r="AX55" s="312"/>
    </row>
    <row r="56" spans="1:50" ht="57" customHeight="1" x14ac:dyDescent="0.15">
      <c r="A56" s="323" t="s">
        <v>118</v>
      </c>
      <c r="B56" s="354"/>
      <c r="C56" s="357" t="s">
        <v>119</v>
      </c>
      <c r="D56" s="358"/>
      <c r="E56" s="358"/>
      <c r="F56" s="359"/>
      <c r="G56" s="360" t="s">
        <v>120</v>
      </c>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2"/>
    </row>
    <row r="57" spans="1:50" ht="144.94999999999999" customHeight="1" thickBot="1" x14ac:dyDescent="0.2">
      <c r="A57" s="355"/>
      <c r="B57" s="356"/>
      <c r="C57" s="363" t="s">
        <v>121</v>
      </c>
      <c r="D57" s="364"/>
      <c r="E57" s="364"/>
      <c r="F57" s="365"/>
      <c r="G57" s="366" t="s">
        <v>122</v>
      </c>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8"/>
    </row>
    <row r="58" spans="1:50" ht="21" customHeight="1" x14ac:dyDescent="0.15">
      <c r="A58" s="287" t="s">
        <v>123</v>
      </c>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9"/>
    </row>
    <row r="59" spans="1:50" ht="87.75" customHeight="1" thickBot="1" x14ac:dyDescent="0.2">
      <c r="A59" s="338"/>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c r="AX59" s="340"/>
    </row>
    <row r="60" spans="1:50" ht="21" customHeight="1" x14ac:dyDescent="0.15">
      <c r="A60" s="341" t="s">
        <v>124</v>
      </c>
      <c r="B60" s="342"/>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3"/>
    </row>
    <row r="61" spans="1:50" ht="87.75" customHeight="1" thickBot="1" x14ac:dyDescent="0.2">
      <c r="A61" s="338"/>
      <c r="B61" s="339"/>
      <c r="C61" s="339"/>
      <c r="D61" s="339"/>
      <c r="E61" s="344"/>
      <c r="F61" s="345"/>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7"/>
    </row>
    <row r="62" spans="1:50" ht="21" customHeight="1" x14ac:dyDescent="0.15">
      <c r="A62" s="341" t="s">
        <v>125</v>
      </c>
      <c r="B62" s="342"/>
      <c r="C62" s="342"/>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3"/>
    </row>
    <row r="63" spans="1:50" ht="87.75" customHeight="1" thickBot="1" x14ac:dyDescent="0.2">
      <c r="A63" s="338"/>
      <c r="B63" s="383"/>
      <c r="C63" s="383"/>
      <c r="D63" s="383"/>
      <c r="E63" s="384"/>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5"/>
    </row>
    <row r="64" spans="1:50" ht="21" customHeight="1" x14ac:dyDescent="0.15">
      <c r="A64" s="386" t="s">
        <v>126</v>
      </c>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8"/>
    </row>
    <row r="65" spans="1:50" ht="50.1" customHeight="1" thickBot="1" x14ac:dyDescent="0.2">
      <c r="A65" s="389" t="s">
        <v>127</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ht="19.7" customHeight="1" x14ac:dyDescent="0.15">
      <c r="A66" s="392" t="s">
        <v>128</v>
      </c>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ht="19.899999999999999" customHeight="1" thickBot="1" x14ac:dyDescent="0.2">
      <c r="A67" s="395"/>
      <c r="B67" s="396"/>
      <c r="C67" s="397" t="s">
        <v>129</v>
      </c>
      <c r="D67" s="398"/>
      <c r="E67" s="398"/>
      <c r="F67" s="398"/>
      <c r="G67" s="398"/>
      <c r="H67" s="398"/>
      <c r="I67" s="398"/>
      <c r="J67" s="399"/>
      <c r="K67" s="400" t="s">
        <v>130</v>
      </c>
      <c r="L67" s="401"/>
      <c r="M67" s="401"/>
      <c r="N67" s="401"/>
      <c r="O67" s="401"/>
      <c r="P67" s="401"/>
      <c r="Q67" s="401"/>
      <c r="R67" s="402"/>
      <c r="S67" s="397" t="s">
        <v>131</v>
      </c>
      <c r="T67" s="398"/>
      <c r="U67" s="398"/>
      <c r="V67" s="398"/>
      <c r="W67" s="398"/>
      <c r="X67" s="398"/>
      <c r="Y67" s="398"/>
      <c r="Z67" s="399"/>
      <c r="AA67" s="400" t="s">
        <v>132</v>
      </c>
      <c r="AB67" s="401"/>
      <c r="AC67" s="401"/>
      <c r="AD67" s="401"/>
      <c r="AE67" s="401"/>
      <c r="AF67" s="401"/>
      <c r="AG67" s="401"/>
      <c r="AH67" s="402"/>
      <c r="AI67" s="397" t="s">
        <v>133</v>
      </c>
      <c r="AJ67" s="403"/>
      <c r="AK67" s="403"/>
      <c r="AL67" s="403"/>
      <c r="AM67" s="403"/>
      <c r="AN67" s="403"/>
      <c r="AO67" s="403"/>
      <c r="AP67" s="404"/>
      <c r="AQ67" s="400" t="s">
        <v>134</v>
      </c>
      <c r="AR67" s="401"/>
      <c r="AS67" s="401"/>
      <c r="AT67" s="401"/>
      <c r="AU67" s="401"/>
      <c r="AV67" s="401"/>
      <c r="AW67" s="401"/>
      <c r="AX67" s="401"/>
    </row>
    <row r="68" spans="1:50" ht="24.75" customHeight="1" thickBot="1" x14ac:dyDescent="0.2">
      <c r="A68" s="4"/>
      <c r="B68" s="4"/>
      <c r="C68" s="4"/>
      <c r="D68" s="4"/>
      <c r="E68" s="4"/>
      <c r="F68" s="4"/>
      <c r="G68" s="5"/>
      <c r="H68" s="5"/>
      <c r="I68" s="5"/>
      <c r="J68" s="5"/>
      <c r="K68" s="5"/>
      <c r="L68" s="6"/>
      <c r="M68" s="5"/>
      <c r="N68" s="5"/>
      <c r="O68" s="5"/>
      <c r="P68" s="5"/>
      <c r="Q68" s="5"/>
      <c r="R68" s="5"/>
      <c r="S68" s="5"/>
      <c r="T68" s="5"/>
      <c r="U68" s="5"/>
      <c r="V68" s="5"/>
      <c r="W68" s="5"/>
      <c r="X68" s="5"/>
      <c r="Y68" s="7"/>
      <c r="Z68" s="7"/>
      <c r="AA68" s="7"/>
      <c r="AB68" s="7"/>
      <c r="AC68" s="5"/>
      <c r="AD68" s="5"/>
      <c r="AE68" s="5"/>
      <c r="AF68" s="5"/>
      <c r="AG68" s="5"/>
      <c r="AH68" s="6"/>
      <c r="AI68" s="5"/>
      <c r="AJ68" s="5"/>
      <c r="AK68" s="5"/>
      <c r="AL68" s="5"/>
      <c r="AM68" s="5"/>
      <c r="AN68" s="5"/>
      <c r="AO68" s="5"/>
      <c r="AP68" s="5"/>
      <c r="AQ68" s="5"/>
      <c r="AR68" s="5"/>
      <c r="AS68" s="5"/>
      <c r="AT68" s="5"/>
      <c r="AU68" s="7"/>
      <c r="AV68" s="7"/>
      <c r="AW68" s="7"/>
      <c r="AX68" s="7"/>
    </row>
    <row r="69" spans="1:50" ht="15" customHeight="1" x14ac:dyDescent="0.15">
      <c r="A69" s="405" t="s">
        <v>135</v>
      </c>
      <c r="B69" s="406"/>
      <c r="C69" s="406"/>
      <c r="D69" s="406"/>
      <c r="E69" s="406"/>
      <c r="F69" s="407"/>
      <c r="G69" s="10" t="s">
        <v>136</v>
      </c>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2"/>
    </row>
    <row r="70" spans="1:50" ht="38.65" customHeight="1" x14ac:dyDescent="0.15">
      <c r="A70" s="96"/>
      <c r="B70" s="97"/>
      <c r="C70" s="97"/>
      <c r="D70" s="97"/>
      <c r="E70" s="97"/>
      <c r="F70" s="98"/>
      <c r="G70" s="13"/>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5"/>
    </row>
    <row r="71" spans="1:50" ht="41.25" customHeight="1" x14ac:dyDescent="0.15">
      <c r="A71" s="96"/>
      <c r="B71" s="97"/>
      <c r="C71" s="97"/>
      <c r="D71" s="97"/>
      <c r="E71" s="97"/>
      <c r="F71" s="98"/>
      <c r="G71" s="13"/>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5"/>
    </row>
    <row r="72" spans="1:50" ht="52.35" customHeight="1" x14ac:dyDescent="0.15">
      <c r="A72" s="96"/>
      <c r="B72" s="97"/>
      <c r="C72" s="97"/>
      <c r="D72" s="97"/>
      <c r="E72" s="97"/>
      <c r="F72" s="98"/>
      <c r="G72" s="13"/>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5"/>
    </row>
    <row r="73" spans="1:50" ht="52.35" customHeight="1" x14ac:dyDescent="0.15">
      <c r="A73" s="96"/>
      <c r="B73" s="97"/>
      <c r="C73" s="97"/>
      <c r="D73" s="97"/>
      <c r="E73" s="97"/>
      <c r="F73" s="98"/>
      <c r="G73" s="13"/>
      <c r="H73" s="14"/>
      <c r="I73" s="14"/>
      <c r="J73" s="14"/>
      <c r="K73" s="14"/>
      <c r="L73" s="14"/>
      <c r="M73" s="14"/>
      <c r="N73" s="14"/>
      <c r="O73" s="14"/>
      <c r="P73" s="14"/>
      <c r="Q73" s="14"/>
      <c r="R73" s="14"/>
      <c r="S73" s="14"/>
      <c r="T73" s="14"/>
      <c r="U73" s="14"/>
      <c r="V73" s="14"/>
      <c r="W73" s="14"/>
      <c r="X73" s="411"/>
      <c r="Y73" s="411"/>
      <c r="Z73" s="411"/>
      <c r="AA73" s="411"/>
      <c r="AB73" s="411"/>
      <c r="AC73" s="411"/>
      <c r="AD73" s="411"/>
      <c r="AE73" s="411"/>
      <c r="AF73" s="411"/>
      <c r="AG73" s="14"/>
      <c r="AH73" s="14"/>
      <c r="AI73" s="14"/>
      <c r="AJ73" s="14"/>
      <c r="AK73" s="14"/>
      <c r="AL73" s="14"/>
      <c r="AM73" s="14"/>
      <c r="AN73" s="14"/>
      <c r="AO73" s="14"/>
      <c r="AP73" s="14"/>
      <c r="AQ73" s="14"/>
      <c r="AR73" s="14"/>
      <c r="AS73" s="14"/>
      <c r="AT73" s="14"/>
      <c r="AU73" s="14"/>
      <c r="AV73" s="14"/>
      <c r="AW73" s="14"/>
      <c r="AX73" s="15"/>
    </row>
    <row r="74" spans="1:50" ht="52.35" customHeight="1" x14ac:dyDescent="0.15">
      <c r="A74" s="96"/>
      <c r="B74" s="97"/>
      <c r="C74" s="97"/>
      <c r="D74" s="97"/>
      <c r="E74" s="97"/>
      <c r="F74" s="98"/>
      <c r="G74" s="13"/>
      <c r="H74" s="14"/>
      <c r="I74" s="14"/>
      <c r="J74" s="14"/>
      <c r="K74" s="14"/>
      <c r="L74" s="14"/>
      <c r="M74" s="14"/>
      <c r="N74" s="14"/>
      <c r="O74" s="14"/>
      <c r="P74" s="14"/>
      <c r="Q74" s="14"/>
      <c r="R74" s="14"/>
      <c r="S74" s="14"/>
      <c r="T74" s="14"/>
      <c r="U74" s="14"/>
      <c r="V74" s="14"/>
      <c r="W74" s="14"/>
      <c r="X74" s="412"/>
      <c r="Y74" s="412"/>
      <c r="Z74" s="412"/>
      <c r="AA74" s="412"/>
      <c r="AB74" s="412"/>
      <c r="AC74" s="412"/>
      <c r="AD74" s="412"/>
      <c r="AE74" s="412"/>
      <c r="AF74" s="412"/>
      <c r="AG74" s="14"/>
      <c r="AH74" s="14"/>
      <c r="AI74" s="14"/>
      <c r="AJ74" s="14"/>
      <c r="AK74" s="14"/>
      <c r="AL74" s="14"/>
      <c r="AM74" s="14"/>
      <c r="AN74" s="14"/>
      <c r="AO74" s="14"/>
      <c r="AP74" s="14"/>
      <c r="AQ74" s="14"/>
      <c r="AR74" s="14"/>
      <c r="AS74" s="14"/>
      <c r="AT74" s="14"/>
      <c r="AU74" s="14"/>
      <c r="AV74" s="14"/>
      <c r="AW74" s="14"/>
      <c r="AX74" s="15"/>
    </row>
    <row r="75" spans="1:50" ht="41.25" customHeight="1" x14ac:dyDescent="0.15">
      <c r="A75" s="96"/>
      <c r="B75" s="97"/>
      <c r="C75" s="97"/>
      <c r="D75" s="97"/>
      <c r="E75" s="97"/>
      <c r="F75" s="98"/>
      <c r="G75" s="13"/>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52.5" customHeight="1" x14ac:dyDescent="0.15">
      <c r="A76" s="96"/>
      <c r="B76" s="97"/>
      <c r="C76" s="97"/>
      <c r="D76" s="97"/>
      <c r="E76" s="97"/>
      <c r="F76" s="98"/>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413"/>
      <c r="AG76" s="411"/>
      <c r="AH76" s="411"/>
      <c r="AI76" s="411"/>
      <c r="AJ76" s="411"/>
      <c r="AK76" s="411"/>
      <c r="AL76" s="411"/>
      <c r="AM76" s="14"/>
      <c r="AN76" s="14"/>
      <c r="AO76" s="14"/>
      <c r="AP76" s="14"/>
      <c r="AQ76" s="14"/>
      <c r="AR76" s="14"/>
      <c r="AS76" s="14"/>
      <c r="AT76" s="14"/>
      <c r="AU76" s="14"/>
      <c r="AV76" s="14"/>
      <c r="AW76" s="14"/>
      <c r="AX76" s="15"/>
    </row>
    <row r="77" spans="1:50" ht="52.5" customHeight="1" x14ac:dyDescent="0.15">
      <c r="A77" s="96"/>
      <c r="B77" s="97"/>
      <c r="C77" s="97"/>
      <c r="D77" s="97"/>
      <c r="E77" s="97"/>
      <c r="F77" s="98"/>
      <c r="G77" s="13"/>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0" ht="52.5" customHeight="1" x14ac:dyDescent="0.15">
      <c r="A78" s="96"/>
      <c r="B78" s="97"/>
      <c r="C78" s="97"/>
      <c r="D78" s="97"/>
      <c r="E78" s="97"/>
      <c r="F78" s="98"/>
      <c r="G78" s="13"/>
      <c r="H78" s="14"/>
      <c r="I78" s="413"/>
      <c r="J78" s="411"/>
      <c r="K78" s="411"/>
      <c r="L78" s="411"/>
      <c r="M78" s="411"/>
      <c r="N78" s="411"/>
      <c r="O78" s="411"/>
      <c r="P78" s="411"/>
      <c r="Q78" s="411"/>
      <c r="R78" s="411"/>
      <c r="S78" s="411"/>
      <c r="T78" s="411"/>
      <c r="U78" s="14"/>
      <c r="V78" s="14"/>
      <c r="W78" s="413"/>
      <c r="X78" s="411"/>
      <c r="Y78" s="411"/>
      <c r="Z78" s="411"/>
      <c r="AA78" s="411"/>
      <c r="AB78" s="411"/>
      <c r="AC78" s="411"/>
      <c r="AD78" s="411"/>
      <c r="AE78" s="411"/>
      <c r="AF78" s="411"/>
      <c r="AG78" s="411"/>
      <c r="AH78" s="411"/>
      <c r="AI78" s="14"/>
      <c r="AJ78" s="14"/>
      <c r="AK78" s="14"/>
      <c r="AL78" s="14"/>
      <c r="AM78" s="413"/>
      <c r="AN78" s="411"/>
      <c r="AO78" s="411"/>
      <c r="AP78" s="411"/>
      <c r="AQ78" s="411"/>
      <c r="AR78" s="411"/>
      <c r="AS78" s="411"/>
      <c r="AT78" s="411"/>
      <c r="AU78" s="411"/>
      <c r="AV78" s="14"/>
      <c r="AW78" s="14"/>
      <c r="AX78" s="15"/>
    </row>
    <row r="79" spans="1:50" ht="52.5" customHeight="1" x14ac:dyDescent="0.15">
      <c r="A79" s="96"/>
      <c r="B79" s="97"/>
      <c r="C79" s="97"/>
      <c r="D79" s="97"/>
      <c r="E79" s="97"/>
      <c r="F79" s="98"/>
      <c r="G79" s="13"/>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50" ht="52.5" customHeight="1" x14ac:dyDescent="0.15">
      <c r="A80" s="96"/>
      <c r="B80" s="97"/>
      <c r="C80" s="97"/>
      <c r="D80" s="97"/>
      <c r="E80" s="97"/>
      <c r="F80" s="98"/>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96"/>
      <c r="B81" s="97"/>
      <c r="C81" s="97"/>
      <c r="D81" s="97"/>
      <c r="E81" s="97"/>
      <c r="F81" s="98"/>
      <c r="G81" s="13"/>
      <c r="H81" s="14"/>
      <c r="I81" s="14"/>
      <c r="J81" s="14"/>
      <c r="K81" s="14"/>
      <c r="L81" s="14"/>
      <c r="M81" s="14"/>
      <c r="N81" s="14"/>
      <c r="O81" s="14"/>
      <c r="P81" s="14"/>
      <c r="Q81" s="14"/>
      <c r="R81" s="14"/>
      <c r="S81" s="14"/>
      <c r="T81" s="413"/>
      <c r="U81" s="411"/>
      <c r="V81" s="411"/>
      <c r="W81" s="411"/>
      <c r="X81" s="411"/>
      <c r="Y81" s="411"/>
      <c r="Z81" s="411"/>
      <c r="AA81" s="14"/>
      <c r="AB81" s="14"/>
      <c r="AC81" s="413"/>
      <c r="AD81" s="411"/>
      <c r="AE81" s="411"/>
      <c r="AF81" s="411"/>
      <c r="AG81" s="411"/>
      <c r="AH81" s="411"/>
      <c r="AI81" s="411"/>
      <c r="AJ81" s="411"/>
      <c r="AK81" s="411"/>
      <c r="AL81" s="411"/>
      <c r="AM81" s="411"/>
      <c r="AN81" s="411"/>
      <c r="AO81" s="14"/>
      <c r="AP81" s="14"/>
      <c r="AQ81" s="14"/>
      <c r="AR81" s="14"/>
      <c r="AS81" s="14"/>
      <c r="AT81" s="14"/>
      <c r="AU81" s="14"/>
      <c r="AV81" s="14"/>
      <c r="AW81" s="14"/>
      <c r="AX81" s="15"/>
    </row>
    <row r="82" spans="1:50" ht="52.5" customHeight="1" x14ac:dyDescent="0.15">
      <c r="A82" s="96"/>
      <c r="B82" s="97"/>
      <c r="C82" s="97"/>
      <c r="D82" s="97"/>
      <c r="E82" s="97"/>
      <c r="F82" s="98"/>
      <c r="G82" s="13"/>
      <c r="H82" s="14"/>
      <c r="I82" s="14"/>
      <c r="J82" s="14"/>
      <c r="K82" s="14"/>
      <c r="L82" s="14"/>
      <c r="M82" s="14"/>
      <c r="N82" s="14"/>
      <c r="O82" s="14"/>
      <c r="P82" s="14"/>
      <c r="Q82" s="14"/>
      <c r="R82" s="14"/>
      <c r="S82" s="14"/>
      <c r="T82" s="412"/>
      <c r="U82" s="412"/>
      <c r="V82" s="412"/>
      <c r="W82" s="412"/>
      <c r="X82" s="412"/>
      <c r="Y82" s="412"/>
      <c r="Z82" s="412"/>
      <c r="AA82" s="14"/>
      <c r="AB82" s="14"/>
      <c r="AC82" s="412"/>
      <c r="AD82" s="412"/>
      <c r="AE82" s="412"/>
      <c r="AF82" s="412"/>
      <c r="AG82" s="412"/>
      <c r="AH82" s="412"/>
      <c r="AI82" s="412"/>
      <c r="AJ82" s="412"/>
      <c r="AK82" s="412"/>
      <c r="AL82" s="412"/>
      <c r="AM82" s="412"/>
      <c r="AN82" s="412"/>
      <c r="AO82" s="14"/>
      <c r="AP82" s="14"/>
      <c r="AQ82" s="14"/>
      <c r="AR82" s="14"/>
      <c r="AS82" s="14"/>
      <c r="AT82" s="14"/>
      <c r="AU82" s="14"/>
      <c r="AV82" s="14"/>
      <c r="AW82" s="14"/>
      <c r="AX82" s="15"/>
    </row>
    <row r="83" spans="1:50" ht="52.5" customHeight="1" x14ac:dyDescent="0.15">
      <c r="A83" s="96"/>
      <c r="B83" s="97"/>
      <c r="C83" s="97"/>
      <c r="D83" s="97"/>
      <c r="E83" s="97"/>
      <c r="F83" s="98"/>
      <c r="G83" s="13"/>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50" ht="52.5" customHeight="1" x14ac:dyDescent="0.15">
      <c r="A84" s="96"/>
      <c r="B84" s="97"/>
      <c r="C84" s="97"/>
      <c r="D84" s="97"/>
      <c r="E84" s="97"/>
      <c r="F84" s="98"/>
      <c r="G84" s="13"/>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50" ht="42.6" customHeight="1" x14ac:dyDescent="0.15">
      <c r="A85" s="96"/>
      <c r="B85" s="97"/>
      <c r="C85" s="97"/>
      <c r="D85" s="97"/>
      <c r="E85" s="97"/>
      <c r="F85" s="98"/>
      <c r="G85" s="13"/>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50" ht="52.5" customHeight="1" x14ac:dyDescent="0.15">
      <c r="A86" s="96"/>
      <c r="B86" s="97"/>
      <c r="C86" s="97"/>
      <c r="D86" s="97"/>
      <c r="E86" s="97"/>
      <c r="F86" s="98"/>
      <c r="G86" s="13"/>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5"/>
    </row>
    <row r="87" spans="1:50" ht="52.5" customHeight="1" x14ac:dyDescent="0.15">
      <c r="A87" s="96"/>
      <c r="B87" s="97"/>
      <c r="C87" s="97"/>
      <c r="D87" s="97"/>
      <c r="E87" s="97"/>
      <c r="F87" s="98"/>
      <c r="G87" s="13"/>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50" ht="52.5" customHeight="1" x14ac:dyDescent="0.15">
      <c r="A88" s="96"/>
      <c r="B88" s="97"/>
      <c r="C88" s="97"/>
      <c r="D88" s="97"/>
      <c r="E88" s="97"/>
      <c r="F88" s="98"/>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96"/>
      <c r="B89" s="97"/>
      <c r="C89" s="97"/>
      <c r="D89" s="97"/>
      <c r="E89" s="97"/>
      <c r="F89" s="98"/>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96"/>
      <c r="B90" s="97"/>
      <c r="C90" s="97"/>
      <c r="D90" s="97"/>
      <c r="E90" s="97"/>
      <c r="F90" s="98"/>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47.85" customHeight="1" x14ac:dyDescent="0.15">
      <c r="A91" s="96"/>
      <c r="B91" s="97"/>
      <c r="C91" s="97"/>
      <c r="D91" s="97"/>
      <c r="E91" s="97"/>
      <c r="F91" s="98"/>
      <c r="G91" s="414" t="s">
        <v>137</v>
      </c>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14"/>
      <c r="AQ91" s="14"/>
      <c r="AR91" s="14"/>
      <c r="AS91" s="14"/>
      <c r="AT91" s="14"/>
      <c r="AU91" s="14"/>
      <c r="AV91" s="14"/>
      <c r="AW91" s="14"/>
      <c r="AX91" s="15"/>
    </row>
    <row r="92" spans="1:50" ht="14.25" thickBot="1" x14ac:dyDescent="0.2">
      <c r="A92" s="408"/>
      <c r="B92" s="409"/>
      <c r="C92" s="409"/>
      <c r="D92" s="409"/>
      <c r="E92" s="409"/>
      <c r="F92" s="410"/>
      <c r="G92" s="16"/>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8"/>
    </row>
    <row r="93" spans="1:50" s="3" customFormat="1" x14ac:dyDescent="0.15">
      <c r="A93" s="19"/>
      <c r="B93" s="19"/>
      <c r="C93" s="19"/>
      <c r="D93" s="19"/>
      <c r="E93" s="19"/>
      <c r="F93" s="19"/>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row>
    <row r="94" spans="1:50" s="3" customFormat="1" ht="26.25" customHeight="1" thickBot="1" x14ac:dyDescent="0.2">
      <c r="A94" s="20"/>
      <c r="B94" s="20"/>
      <c r="C94" s="20"/>
      <c r="D94" s="20"/>
      <c r="E94" s="20"/>
      <c r="F94" s="20"/>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row>
    <row r="95" spans="1:50" ht="30" customHeight="1" x14ac:dyDescent="0.15">
      <c r="A95" s="416" t="s">
        <v>138</v>
      </c>
      <c r="B95" s="417"/>
      <c r="C95" s="417"/>
      <c r="D95" s="417"/>
      <c r="E95" s="417"/>
      <c r="F95" s="418"/>
      <c r="G95" s="422" t="s">
        <v>139</v>
      </c>
      <c r="H95" s="423"/>
      <c r="I95" s="423"/>
      <c r="J95" s="423"/>
      <c r="K95" s="423"/>
      <c r="L95" s="423"/>
      <c r="M95" s="423"/>
      <c r="N95" s="423"/>
      <c r="O95" s="423"/>
      <c r="P95" s="423"/>
      <c r="Q95" s="423"/>
      <c r="R95" s="423"/>
      <c r="S95" s="423"/>
      <c r="T95" s="423"/>
      <c r="U95" s="423"/>
      <c r="V95" s="423"/>
      <c r="W95" s="423"/>
      <c r="X95" s="423"/>
      <c r="Y95" s="423"/>
      <c r="Z95" s="423"/>
      <c r="AA95" s="423"/>
      <c r="AB95" s="424"/>
      <c r="AC95" s="422" t="s">
        <v>140</v>
      </c>
      <c r="AD95" s="423"/>
      <c r="AE95" s="423"/>
      <c r="AF95" s="423"/>
      <c r="AG95" s="423"/>
      <c r="AH95" s="423"/>
      <c r="AI95" s="423"/>
      <c r="AJ95" s="423"/>
      <c r="AK95" s="423"/>
      <c r="AL95" s="423"/>
      <c r="AM95" s="423"/>
      <c r="AN95" s="423"/>
      <c r="AO95" s="423"/>
      <c r="AP95" s="423"/>
      <c r="AQ95" s="423"/>
      <c r="AR95" s="423"/>
      <c r="AS95" s="423"/>
      <c r="AT95" s="423"/>
      <c r="AU95" s="423"/>
      <c r="AV95" s="423"/>
      <c r="AW95" s="423"/>
      <c r="AX95" s="425"/>
    </row>
    <row r="96" spans="1:50" ht="24.75" customHeight="1" x14ac:dyDescent="0.15">
      <c r="A96" s="225"/>
      <c r="B96" s="226"/>
      <c r="C96" s="226"/>
      <c r="D96" s="226"/>
      <c r="E96" s="226"/>
      <c r="F96" s="227"/>
      <c r="G96" s="357" t="s">
        <v>81</v>
      </c>
      <c r="H96" s="189"/>
      <c r="I96" s="189"/>
      <c r="J96" s="189"/>
      <c r="K96" s="189"/>
      <c r="L96" s="231" t="s">
        <v>141</v>
      </c>
      <c r="M96" s="57"/>
      <c r="N96" s="57"/>
      <c r="O96" s="57"/>
      <c r="P96" s="57"/>
      <c r="Q96" s="57"/>
      <c r="R96" s="57"/>
      <c r="S96" s="57"/>
      <c r="T96" s="57"/>
      <c r="U96" s="57"/>
      <c r="V96" s="57"/>
      <c r="W96" s="57"/>
      <c r="X96" s="58"/>
      <c r="Y96" s="426" t="s">
        <v>142</v>
      </c>
      <c r="Z96" s="427"/>
      <c r="AA96" s="427"/>
      <c r="AB96" s="428"/>
      <c r="AC96" s="357" t="s">
        <v>81</v>
      </c>
      <c r="AD96" s="189"/>
      <c r="AE96" s="189"/>
      <c r="AF96" s="189"/>
      <c r="AG96" s="189"/>
      <c r="AH96" s="231" t="s">
        <v>141</v>
      </c>
      <c r="AI96" s="57"/>
      <c r="AJ96" s="57"/>
      <c r="AK96" s="57"/>
      <c r="AL96" s="57"/>
      <c r="AM96" s="57"/>
      <c r="AN96" s="57"/>
      <c r="AO96" s="57"/>
      <c r="AP96" s="57"/>
      <c r="AQ96" s="57"/>
      <c r="AR96" s="57"/>
      <c r="AS96" s="57"/>
      <c r="AT96" s="58"/>
      <c r="AU96" s="426" t="s">
        <v>142</v>
      </c>
      <c r="AV96" s="427"/>
      <c r="AW96" s="427"/>
      <c r="AX96" s="429"/>
    </row>
    <row r="97" spans="1:58" ht="24.75" customHeight="1" x14ac:dyDescent="0.15">
      <c r="A97" s="225"/>
      <c r="B97" s="226"/>
      <c r="C97" s="226"/>
      <c r="D97" s="226"/>
      <c r="E97" s="226"/>
      <c r="F97" s="227"/>
      <c r="G97" s="430" t="s">
        <v>143</v>
      </c>
      <c r="H97" s="431"/>
      <c r="I97" s="431"/>
      <c r="J97" s="431"/>
      <c r="K97" s="432"/>
      <c r="L97" s="433" t="s">
        <v>144</v>
      </c>
      <c r="M97" s="434"/>
      <c r="N97" s="434"/>
      <c r="O97" s="434"/>
      <c r="P97" s="434"/>
      <c r="Q97" s="434"/>
      <c r="R97" s="434"/>
      <c r="S97" s="434"/>
      <c r="T97" s="434"/>
      <c r="U97" s="434"/>
      <c r="V97" s="434"/>
      <c r="W97" s="434"/>
      <c r="X97" s="435"/>
      <c r="Y97" s="436">
        <v>1000</v>
      </c>
      <c r="Z97" s="437"/>
      <c r="AA97" s="437"/>
      <c r="AB97" s="438"/>
      <c r="AC97" s="430" t="s">
        <v>143</v>
      </c>
      <c r="AD97" s="431"/>
      <c r="AE97" s="431"/>
      <c r="AF97" s="431"/>
      <c r="AG97" s="432"/>
      <c r="AH97" s="433" t="s">
        <v>145</v>
      </c>
      <c r="AI97" s="434"/>
      <c r="AJ97" s="434"/>
      <c r="AK97" s="434"/>
      <c r="AL97" s="434"/>
      <c r="AM97" s="434"/>
      <c r="AN97" s="434"/>
      <c r="AO97" s="434"/>
      <c r="AP97" s="434"/>
      <c r="AQ97" s="434"/>
      <c r="AR97" s="434"/>
      <c r="AS97" s="434"/>
      <c r="AT97" s="435"/>
      <c r="AU97" s="436">
        <v>2800</v>
      </c>
      <c r="AV97" s="437"/>
      <c r="AW97" s="437"/>
      <c r="AX97" s="439"/>
      <c r="BF97" s="21"/>
    </row>
    <row r="98" spans="1:58" ht="24.75" customHeight="1" x14ac:dyDescent="0.15">
      <c r="A98" s="225"/>
      <c r="B98" s="226"/>
      <c r="C98" s="226"/>
      <c r="D98" s="226"/>
      <c r="E98" s="226"/>
      <c r="F98" s="227"/>
      <c r="G98" s="440" t="s">
        <v>143</v>
      </c>
      <c r="H98" s="441"/>
      <c r="I98" s="441"/>
      <c r="J98" s="441"/>
      <c r="K98" s="442"/>
      <c r="L98" s="443" t="s">
        <v>146</v>
      </c>
      <c r="M98" s="444"/>
      <c r="N98" s="444"/>
      <c r="O98" s="444"/>
      <c r="P98" s="444"/>
      <c r="Q98" s="444"/>
      <c r="R98" s="444"/>
      <c r="S98" s="444"/>
      <c r="T98" s="444"/>
      <c r="U98" s="444"/>
      <c r="V98" s="444"/>
      <c r="W98" s="444"/>
      <c r="X98" s="445"/>
      <c r="Y98" s="446">
        <v>656</v>
      </c>
      <c r="Z98" s="447"/>
      <c r="AA98" s="447"/>
      <c r="AB98" s="448"/>
      <c r="AC98" s="454" t="s">
        <v>143</v>
      </c>
      <c r="AD98" s="455"/>
      <c r="AE98" s="455"/>
      <c r="AF98" s="455"/>
      <c r="AG98" s="456"/>
      <c r="AH98" s="457" t="s">
        <v>147</v>
      </c>
      <c r="AI98" s="458"/>
      <c r="AJ98" s="458"/>
      <c r="AK98" s="458"/>
      <c r="AL98" s="458"/>
      <c r="AM98" s="458"/>
      <c r="AN98" s="458"/>
      <c r="AO98" s="458"/>
      <c r="AP98" s="458"/>
      <c r="AQ98" s="458"/>
      <c r="AR98" s="458"/>
      <c r="AS98" s="458"/>
      <c r="AT98" s="459"/>
      <c r="AU98" s="460">
        <v>968</v>
      </c>
      <c r="AV98" s="461"/>
      <c r="AW98" s="461"/>
      <c r="AX98" s="462"/>
      <c r="BF98" s="21"/>
    </row>
    <row r="99" spans="1:58" ht="24.75" customHeight="1" x14ac:dyDescent="0.15">
      <c r="A99" s="225"/>
      <c r="B99" s="226"/>
      <c r="C99" s="226"/>
      <c r="D99" s="226"/>
      <c r="E99" s="226"/>
      <c r="F99" s="227"/>
      <c r="G99" s="440" t="s">
        <v>143</v>
      </c>
      <c r="H99" s="441"/>
      <c r="I99" s="441"/>
      <c r="J99" s="441"/>
      <c r="K99" s="442"/>
      <c r="L99" s="443" t="s">
        <v>148</v>
      </c>
      <c r="M99" s="444"/>
      <c r="N99" s="444"/>
      <c r="O99" s="444"/>
      <c r="P99" s="444"/>
      <c r="Q99" s="444"/>
      <c r="R99" s="444"/>
      <c r="S99" s="444"/>
      <c r="T99" s="444"/>
      <c r="U99" s="444"/>
      <c r="V99" s="444"/>
      <c r="W99" s="444"/>
      <c r="X99" s="445"/>
      <c r="Y99" s="446">
        <v>480</v>
      </c>
      <c r="Z99" s="447"/>
      <c r="AA99" s="447"/>
      <c r="AB99" s="448"/>
      <c r="AC99" s="449" t="s">
        <v>40</v>
      </c>
      <c r="AD99" s="57"/>
      <c r="AE99" s="57"/>
      <c r="AF99" s="57"/>
      <c r="AG99" s="57"/>
      <c r="AH99" s="450"/>
      <c r="AI99" s="175"/>
      <c r="AJ99" s="175"/>
      <c r="AK99" s="175"/>
      <c r="AL99" s="175"/>
      <c r="AM99" s="175"/>
      <c r="AN99" s="175"/>
      <c r="AO99" s="175"/>
      <c r="AP99" s="175"/>
      <c r="AQ99" s="175"/>
      <c r="AR99" s="175"/>
      <c r="AS99" s="175"/>
      <c r="AT99" s="176"/>
      <c r="AU99" s="451">
        <f>SUM(AU91:AX98)</f>
        <v>3768</v>
      </c>
      <c r="AV99" s="452"/>
      <c r="AW99" s="452"/>
      <c r="AX99" s="453"/>
      <c r="BF99" s="21"/>
    </row>
    <row r="100" spans="1:58" ht="24.75" customHeight="1" x14ac:dyDescent="0.15">
      <c r="A100" s="225"/>
      <c r="B100" s="226"/>
      <c r="C100" s="226"/>
      <c r="D100" s="226"/>
      <c r="E100" s="226"/>
      <c r="F100" s="227"/>
      <c r="G100" s="440" t="s">
        <v>143</v>
      </c>
      <c r="H100" s="441"/>
      <c r="I100" s="441"/>
      <c r="J100" s="441"/>
      <c r="K100" s="442"/>
      <c r="L100" s="443" t="s">
        <v>149</v>
      </c>
      <c r="M100" s="444"/>
      <c r="N100" s="444"/>
      <c r="O100" s="444"/>
      <c r="P100" s="444"/>
      <c r="Q100" s="444"/>
      <c r="R100" s="444"/>
      <c r="S100" s="444"/>
      <c r="T100" s="444"/>
      <c r="U100" s="444"/>
      <c r="V100" s="444"/>
      <c r="W100" s="444"/>
      <c r="X100" s="445"/>
      <c r="Y100" s="446">
        <v>460</v>
      </c>
      <c r="Z100" s="447"/>
      <c r="AA100" s="447"/>
      <c r="AB100" s="448"/>
      <c r="AC100" s="463" t="s">
        <v>150</v>
      </c>
      <c r="AD100" s="464"/>
      <c r="AE100" s="464"/>
      <c r="AF100" s="464"/>
      <c r="AG100" s="464"/>
      <c r="AH100" s="464"/>
      <c r="AI100" s="464"/>
      <c r="AJ100" s="464"/>
      <c r="AK100" s="464"/>
      <c r="AL100" s="464"/>
      <c r="AM100" s="464"/>
      <c r="AN100" s="464"/>
      <c r="AO100" s="464"/>
      <c r="AP100" s="464"/>
      <c r="AQ100" s="464"/>
      <c r="AR100" s="464"/>
      <c r="AS100" s="464"/>
      <c r="AT100" s="464"/>
      <c r="AU100" s="464"/>
      <c r="AV100" s="464"/>
      <c r="AW100" s="464"/>
      <c r="AX100" s="465"/>
      <c r="BF100" s="21"/>
    </row>
    <row r="101" spans="1:58" ht="24.75" customHeight="1" x14ac:dyDescent="0.15">
      <c r="A101" s="225"/>
      <c r="B101" s="226"/>
      <c r="C101" s="226"/>
      <c r="D101" s="226"/>
      <c r="E101" s="226"/>
      <c r="F101" s="227"/>
      <c r="G101" s="440" t="s">
        <v>143</v>
      </c>
      <c r="H101" s="441"/>
      <c r="I101" s="441"/>
      <c r="J101" s="441"/>
      <c r="K101" s="442"/>
      <c r="L101" s="443" t="s">
        <v>151</v>
      </c>
      <c r="M101" s="444"/>
      <c r="N101" s="444"/>
      <c r="O101" s="444"/>
      <c r="P101" s="444"/>
      <c r="Q101" s="444"/>
      <c r="R101" s="444"/>
      <c r="S101" s="444"/>
      <c r="T101" s="444"/>
      <c r="U101" s="444"/>
      <c r="V101" s="444"/>
      <c r="W101" s="444"/>
      <c r="X101" s="445"/>
      <c r="Y101" s="446">
        <v>430</v>
      </c>
      <c r="Z101" s="447"/>
      <c r="AA101" s="447"/>
      <c r="AB101" s="447"/>
      <c r="AC101" s="357" t="s">
        <v>81</v>
      </c>
      <c r="AD101" s="189"/>
      <c r="AE101" s="189"/>
      <c r="AF101" s="189"/>
      <c r="AG101" s="189"/>
      <c r="AH101" s="231" t="s">
        <v>141</v>
      </c>
      <c r="AI101" s="57"/>
      <c r="AJ101" s="57"/>
      <c r="AK101" s="57"/>
      <c r="AL101" s="57"/>
      <c r="AM101" s="57"/>
      <c r="AN101" s="57"/>
      <c r="AO101" s="57"/>
      <c r="AP101" s="57"/>
      <c r="AQ101" s="57"/>
      <c r="AR101" s="57"/>
      <c r="AS101" s="57"/>
      <c r="AT101" s="58"/>
      <c r="AU101" s="426" t="s">
        <v>142</v>
      </c>
      <c r="AV101" s="427"/>
      <c r="AW101" s="427"/>
      <c r="AX101" s="429"/>
      <c r="BF101" s="21"/>
    </row>
    <row r="102" spans="1:58" ht="24.75" customHeight="1" x14ac:dyDescent="0.15">
      <c r="A102" s="225"/>
      <c r="B102" s="226"/>
      <c r="C102" s="226"/>
      <c r="D102" s="226"/>
      <c r="E102" s="226"/>
      <c r="F102" s="227"/>
      <c r="G102" s="440" t="s">
        <v>143</v>
      </c>
      <c r="H102" s="441"/>
      <c r="I102" s="441"/>
      <c r="J102" s="441"/>
      <c r="K102" s="442"/>
      <c r="L102" s="467" t="s">
        <v>152</v>
      </c>
      <c r="M102" s="468"/>
      <c r="N102" s="468"/>
      <c r="O102" s="468"/>
      <c r="P102" s="468"/>
      <c r="Q102" s="468"/>
      <c r="R102" s="468"/>
      <c r="S102" s="468"/>
      <c r="T102" s="468"/>
      <c r="U102" s="468"/>
      <c r="V102" s="468"/>
      <c r="W102" s="468"/>
      <c r="X102" s="469"/>
      <c r="Y102" s="446">
        <v>402</v>
      </c>
      <c r="Z102" s="447"/>
      <c r="AA102" s="447"/>
      <c r="AB102" s="447"/>
      <c r="AC102" s="430" t="s">
        <v>143</v>
      </c>
      <c r="AD102" s="431"/>
      <c r="AE102" s="431"/>
      <c r="AF102" s="431"/>
      <c r="AG102" s="432"/>
      <c r="AH102" s="443" t="s">
        <v>153</v>
      </c>
      <c r="AI102" s="444"/>
      <c r="AJ102" s="444"/>
      <c r="AK102" s="444"/>
      <c r="AL102" s="444"/>
      <c r="AM102" s="444"/>
      <c r="AN102" s="444"/>
      <c r="AO102" s="444"/>
      <c r="AP102" s="444"/>
      <c r="AQ102" s="444"/>
      <c r="AR102" s="444"/>
      <c r="AS102" s="444"/>
      <c r="AT102" s="445"/>
      <c r="AU102" s="446">
        <v>2200</v>
      </c>
      <c r="AV102" s="447"/>
      <c r="AW102" s="447"/>
      <c r="AX102" s="466"/>
      <c r="BF102" s="21"/>
    </row>
    <row r="103" spans="1:58" ht="24.75" customHeight="1" x14ac:dyDescent="0.15">
      <c r="A103" s="225"/>
      <c r="B103" s="226"/>
      <c r="C103" s="226"/>
      <c r="D103" s="226"/>
      <c r="E103" s="226"/>
      <c r="F103" s="227"/>
      <c r="G103" s="440" t="s">
        <v>143</v>
      </c>
      <c r="H103" s="441"/>
      <c r="I103" s="441"/>
      <c r="J103" s="441"/>
      <c r="K103" s="442"/>
      <c r="L103" s="443" t="s">
        <v>154</v>
      </c>
      <c r="M103" s="444"/>
      <c r="N103" s="444"/>
      <c r="O103" s="444"/>
      <c r="P103" s="444"/>
      <c r="Q103" s="444"/>
      <c r="R103" s="444"/>
      <c r="S103" s="444"/>
      <c r="T103" s="444"/>
      <c r="U103" s="444"/>
      <c r="V103" s="444"/>
      <c r="W103" s="444"/>
      <c r="X103" s="445"/>
      <c r="Y103" s="446">
        <v>360</v>
      </c>
      <c r="Z103" s="447"/>
      <c r="AA103" s="447"/>
      <c r="AB103" s="447"/>
      <c r="AC103" s="440" t="s">
        <v>143</v>
      </c>
      <c r="AD103" s="441"/>
      <c r="AE103" s="441"/>
      <c r="AF103" s="441"/>
      <c r="AG103" s="442"/>
      <c r="AH103" s="443" t="s">
        <v>155</v>
      </c>
      <c r="AI103" s="444"/>
      <c r="AJ103" s="444"/>
      <c r="AK103" s="444"/>
      <c r="AL103" s="444"/>
      <c r="AM103" s="444"/>
      <c r="AN103" s="444"/>
      <c r="AO103" s="444"/>
      <c r="AP103" s="444"/>
      <c r="AQ103" s="444"/>
      <c r="AR103" s="444"/>
      <c r="AS103" s="444"/>
      <c r="AT103" s="445"/>
      <c r="AU103" s="446">
        <v>1261</v>
      </c>
      <c r="AV103" s="447"/>
      <c r="AW103" s="447"/>
      <c r="AX103" s="466"/>
      <c r="BF103" s="21"/>
    </row>
    <row r="104" spans="1:58" ht="24.75" customHeight="1" x14ac:dyDescent="0.15">
      <c r="A104" s="225"/>
      <c r="B104" s="226"/>
      <c r="C104" s="226"/>
      <c r="D104" s="226"/>
      <c r="E104" s="226"/>
      <c r="F104" s="227"/>
      <c r="G104" s="440" t="s">
        <v>143</v>
      </c>
      <c r="H104" s="441"/>
      <c r="I104" s="441"/>
      <c r="J104" s="441"/>
      <c r="K104" s="442"/>
      <c r="L104" s="443" t="s">
        <v>156</v>
      </c>
      <c r="M104" s="444"/>
      <c r="N104" s="444"/>
      <c r="O104" s="444"/>
      <c r="P104" s="444"/>
      <c r="Q104" s="444"/>
      <c r="R104" s="444"/>
      <c r="S104" s="444"/>
      <c r="T104" s="444"/>
      <c r="U104" s="444"/>
      <c r="V104" s="444"/>
      <c r="W104" s="444"/>
      <c r="X104" s="445"/>
      <c r="Y104" s="446">
        <v>340</v>
      </c>
      <c r="Z104" s="447"/>
      <c r="AA104" s="447"/>
      <c r="AB104" s="448"/>
      <c r="AC104" s="454" t="s">
        <v>143</v>
      </c>
      <c r="AD104" s="455"/>
      <c r="AE104" s="455"/>
      <c r="AF104" s="455"/>
      <c r="AG104" s="456"/>
      <c r="AH104" s="457" t="s">
        <v>157</v>
      </c>
      <c r="AI104" s="470"/>
      <c r="AJ104" s="470"/>
      <c r="AK104" s="470"/>
      <c r="AL104" s="470"/>
      <c r="AM104" s="470"/>
      <c r="AN104" s="470"/>
      <c r="AO104" s="470"/>
      <c r="AP104" s="470"/>
      <c r="AQ104" s="470"/>
      <c r="AR104" s="470"/>
      <c r="AS104" s="470"/>
      <c r="AT104" s="471"/>
      <c r="AU104" s="460">
        <v>140</v>
      </c>
      <c r="AV104" s="461"/>
      <c r="AW104" s="461"/>
      <c r="AX104" s="462"/>
      <c r="BF104" s="21"/>
    </row>
    <row r="105" spans="1:58" ht="24.75" customHeight="1" x14ac:dyDescent="0.15">
      <c r="A105" s="225"/>
      <c r="B105" s="226"/>
      <c r="C105" s="226"/>
      <c r="D105" s="226"/>
      <c r="E105" s="226"/>
      <c r="F105" s="227"/>
      <c r="G105" s="440" t="s">
        <v>143</v>
      </c>
      <c r="H105" s="441"/>
      <c r="I105" s="441"/>
      <c r="J105" s="441"/>
      <c r="K105" s="442"/>
      <c r="L105" s="443" t="s">
        <v>158</v>
      </c>
      <c r="M105" s="444"/>
      <c r="N105" s="444"/>
      <c r="O105" s="444"/>
      <c r="P105" s="444"/>
      <c r="Q105" s="444"/>
      <c r="R105" s="444"/>
      <c r="S105" s="444"/>
      <c r="T105" s="444"/>
      <c r="U105" s="444"/>
      <c r="V105" s="444"/>
      <c r="W105" s="444"/>
      <c r="X105" s="445"/>
      <c r="Y105" s="446">
        <v>330</v>
      </c>
      <c r="Z105" s="447"/>
      <c r="AA105" s="447"/>
      <c r="AB105" s="447"/>
      <c r="AC105" s="449" t="s">
        <v>40</v>
      </c>
      <c r="AD105" s="57"/>
      <c r="AE105" s="57"/>
      <c r="AF105" s="57"/>
      <c r="AG105" s="57"/>
      <c r="AH105" s="450"/>
      <c r="AI105" s="175"/>
      <c r="AJ105" s="175"/>
      <c r="AK105" s="175"/>
      <c r="AL105" s="175"/>
      <c r="AM105" s="175"/>
      <c r="AN105" s="175"/>
      <c r="AO105" s="175"/>
      <c r="AP105" s="175"/>
      <c r="AQ105" s="175"/>
      <c r="AR105" s="175"/>
      <c r="AS105" s="175"/>
      <c r="AT105" s="176"/>
      <c r="AU105" s="451">
        <f>SUM(AU102:AX104)</f>
        <v>3601</v>
      </c>
      <c r="AV105" s="452"/>
      <c r="AW105" s="452"/>
      <c r="AX105" s="453"/>
      <c r="BF105" s="21"/>
    </row>
    <row r="106" spans="1:58" ht="30" customHeight="1" x14ac:dyDescent="0.15">
      <c r="A106" s="225"/>
      <c r="B106" s="226"/>
      <c r="C106" s="226"/>
      <c r="D106" s="226"/>
      <c r="E106" s="226"/>
      <c r="F106" s="227"/>
      <c r="G106" s="440" t="s">
        <v>143</v>
      </c>
      <c r="H106" s="441"/>
      <c r="I106" s="441"/>
      <c r="J106" s="441"/>
      <c r="K106" s="442"/>
      <c r="L106" s="443" t="s">
        <v>159</v>
      </c>
      <c r="M106" s="444"/>
      <c r="N106" s="444"/>
      <c r="O106" s="444"/>
      <c r="P106" s="444"/>
      <c r="Q106" s="444"/>
      <c r="R106" s="444"/>
      <c r="S106" s="444"/>
      <c r="T106" s="444"/>
      <c r="U106" s="444"/>
      <c r="V106" s="444"/>
      <c r="W106" s="444"/>
      <c r="X106" s="445"/>
      <c r="Y106" s="446">
        <v>310</v>
      </c>
      <c r="Z106" s="447"/>
      <c r="AA106" s="447"/>
      <c r="AB106" s="447"/>
      <c r="AC106" s="472" t="s">
        <v>160</v>
      </c>
      <c r="AD106" s="473"/>
      <c r="AE106" s="473"/>
      <c r="AF106" s="473"/>
      <c r="AG106" s="473"/>
      <c r="AH106" s="473"/>
      <c r="AI106" s="473"/>
      <c r="AJ106" s="473"/>
      <c r="AK106" s="473"/>
      <c r="AL106" s="473"/>
      <c r="AM106" s="473"/>
      <c r="AN106" s="473"/>
      <c r="AO106" s="473"/>
      <c r="AP106" s="473"/>
      <c r="AQ106" s="473"/>
      <c r="AR106" s="473"/>
      <c r="AS106" s="473"/>
      <c r="AT106" s="473"/>
      <c r="AU106" s="473"/>
      <c r="AV106" s="473"/>
      <c r="AW106" s="473"/>
      <c r="AX106" s="474"/>
      <c r="BF106" s="21"/>
    </row>
    <row r="107" spans="1:58" ht="25.5" customHeight="1" x14ac:dyDescent="0.15">
      <c r="A107" s="225"/>
      <c r="B107" s="226"/>
      <c r="C107" s="226"/>
      <c r="D107" s="226"/>
      <c r="E107" s="226"/>
      <c r="F107" s="227"/>
      <c r="G107" s="440" t="s">
        <v>143</v>
      </c>
      <c r="H107" s="441"/>
      <c r="I107" s="441"/>
      <c r="J107" s="441"/>
      <c r="K107" s="442"/>
      <c r="L107" s="443" t="s">
        <v>161</v>
      </c>
      <c r="M107" s="444"/>
      <c r="N107" s="444"/>
      <c r="O107" s="444"/>
      <c r="P107" s="444"/>
      <c r="Q107" s="444"/>
      <c r="R107" s="444"/>
      <c r="S107" s="444"/>
      <c r="T107" s="444"/>
      <c r="U107" s="444"/>
      <c r="V107" s="444"/>
      <c r="W107" s="444"/>
      <c r="X107" s="445"/>
      <c r="Y107" s="446">
        <v>300</v>
      </c>
      <c r="Z107" s="447"/>
      <c r="AA107" s="447"/>
      <c r="AB107" s="448"/>
      <c r="AC107" s="357" t="s">
        <v>81</v>
      </c>
      <c r="AD107" s="189"/>
      <c r="AE107" s="189"/>
      <c r="AF107" s="189"/>
      <c r="AG107" s="189"/>
      <c r="AH107" s="231" t="s">
        <v>141</v>
      </c>
      <c r="AI107" s="57"/>
      <c r="AJ107" s="57"/>
      <c r="AK107" s="57"/>
      <c r="AL107" s="57"/>
      <c r="AM107" s="57"/>
      <c r="AN107" s="57"/>
      <c r="AO107" s="57"/>
      <c r="AP107" s="57"/>
      <c r="AQ107" s="57"/>
      <c r="AR107" s="57"/>
      <c r="AS107" s="57"/>
      <c r="AT107" s="58"/>
      <c r="AU107" s="426" t="s">
        <v>142</v>
      </c>
      <c r="AV107" s="427"/>
      <c r="AW107" s="427"/>
      <c r="AX107" s="429"/>
      <c r="BF107" s="21"/>
    </row>
    <row r="108" spans="1:58" ht="24.75" customHeight="1" x14ac:dyDescent="0.15">
      <c r="A108" s="225"/>
      <c r="B108" s="226"/>
      <c r="C108" s="226"/>
      <c r="D108" s="226"/>
      <c r="E108" s="226"/>
      <c r="F108" s="227"/>
      <c r="G108" s="440" t="s">
        <v>143</v>
      </c>
      <c r="H108" s="441"/>
      <c r="I108" s="441"/>
      <c r="J108" s="441"/>
      <c r="K108" s="442"/>
      <c r="L108" s="443" t="s">
        <v>162</v>
      </c>
      <c r="M108" s="444"/>
      <c r="N108" s="444"/>
      <c r="O108" s="444"/>
      <c r="P108" s="444"/>
      <c r="Q108" s="444"/>
      <c r="R108" s="444"/>
      <c r="S108" s="444"/>
      <c r="T108" s="444"/>
      <c r="U108" s="444"/>
      <c r="V108" s="444"/>
      <c r="W108" s="444"/>
      <c r="X108" s="445"/>
      <c r="Y108" s="446">
        <v>300</v>
      </c>
      <c r="Z108" s="447"/>
      <c r="AA108" s="447"/>
      <c r="AB108" s="447"/>
      <c r="AC108" s="430" t="s">
        <v>143</v>
      </c>
      <c r="AD108" s="431"/>
      <c r="AE108" s="431"/>
      <c r="AF108" s="431"/>
      <c r="AG108" s="432"/>
      <c r="AH108" s="433" t="s">
        <v>163</v>
      </c>
      <c r="AI108" s="434"/>
      <c r="AJ108" s="434"/>
      <c r="AK108" s="434"/>
      <c r="AL108" s="434"/>
      <c r="AM108" s="434"/>
      <c r="AN108" s="434"/>
      <c r="AO108" s="434"/>
      <c r="AP108" s="434"/>
      <c r="AQ108" s="434"/>
      <c r="AR108" s="434"/>
      <c r="AS108" s="434"/>
      <c r="AT108" s="435"/>
      <c r="AU108" s="436">
        <v>381</v>
      </c>
      <c r="AV108" s="437"/>
      <c r="AW108" s="437"/>
      <c r="AX108" s="439"/>
      <c r="BF108" s="21"/>
    </row>
    <row r="109" spans="1:58" ht="24.75" customHeight="1" x14ac:dyDescent="0.15">
      <c r="A109" s="225"/>
      <c r="B109" s="226"/>
      <c r="C109" s="226"/>
      <c r="D109" s="226"/>
      <c r="E109" s="226"/>
      <c r="F109" s="227"/>
      <c r="G109" s="440" t="s">
        <v>143</v>
      </c>
      <c r="H109" s="441"/>
      <c r="I109" s="441"/>
      <c r="J109" s="441"/>
      <c r="K109" s="442"/>
      <c r="L109" s="443" t="s">
        <v>164</v>
      </c>
      <c r="M109" s="444"/>
      <c r="N109" s="444"/>
      <c r="O109" s="444"/>
      <c r="P109" s="444"/>
      <c r="Q109" s="444"/>
      <c r="R109" s="444"/>
      <c r="S109" s="444"/>
      <c r="T109" s="444"/>
      <c r="U109" s="444"/>
      <c r="V109" s="444"/>
      <c r="W109" s="444"/>
      <c r="X109" s="445"/>
      <c r="Y109" s="446">
        <v>270</v>
      </c>
      <c r="Z109" s="447"/>
      <c r="AA109" s="447"/>
      <c r="AB109" s="447"/>
      <c r="AC109" s="449" t="s">
        <v>40</v>
      </c>
      <c r="AD109" s="57"/>
      <c r="AE109" s="57"/>
      <c r="AF109" s="57"/>
      <c r="AG109" s="57"/>
      <c r="AH109" s="450"/>
      <c r="AI109" s="175"/>
      <c r="AJ109" s="175"/>
      <c r="AK109" s="175"/>
      <c r="AL109" s="175"/>
      <c r="AM109" s="175"/>
      <c r="AN109" s="175"/>
      <c r="AO109" s="175"/>
      <c r="AP109" s="175"/>
      <c r="AQ109" s="175"/>
      <c r="AR109" s="175"/>
      <c r="AS109" s="175"/>
      <c r="AT109" s="176"/>
      <c r="AU109" s="451">
        <f>SUM(AU108)</f>
        <v>381</v>
      </c>
      <c r="AV109" s="452"/>
      <c r="AW109" s="452"/>
      <c r="AX109" s="453"/>
      <c r="BF109" s="21"/>
    </row>
    <row r="110" spans="1:58" ht="24.75" customHeight="1" x14ac:dyDescent="0.15">
      <c r="A110" s="225"/>
      <c r="B110" s="226"/>
      <c r="C110" s="226"/>
      <c r="D110" s="226"/>
      <c r="E110" s="226"/>
      <c r="F110" s="227"/>
      <c r="G110" s="440" t="s">
        <v>143</v>
      </c>
      <c r="H110" s="441"/>
      <c r="I110" s="441"/>
      <c r="J110" s="441"/>
      <c r="K110" s="442"/>
      <c r="L110" s="443" t="s">
        <v>165</v>
      </c>
      <c r="M110" s="444"/>
      <c r="N110" s="444"/>
      <c r="O110" s="444"/>
      <c r="P110" s="444"/>
      <c r="Q110" s="444"/>
      <c r="R110" s="444"/>
      <c r="S110" s="444"/>
      <c r="T110" s="444"/>
      <c r="U110" s="444"/>
      <c r="V110" s="444"/>
      <c r="W110" s="444"/>
      <c r="X110" s="445"/>
      <c r="Y110" s="446">
        <v>270</v>
      </c>
      <c r="Z110" s="447"/>
      <c r="AA110" s="447"/>
      <c r="AB110" s="448"/>
      <c r="AC110" s="463" t="s">
        <v>166</v>
      </c>
      <c r="AD110" s="464"/>
      <c r="AE110" s="464"/>
      <c r="AF110" s="464"/>
      <c r="AG110" s="464"/>
      <c r="AH110" s="464"/>
      <c r="AI110" s="464"/>
      <c r="AJ110" s="464"/>
      <c r="AK110" s="464"/>
      <c r="AL110" s="464"/>
      <c r="AM110" s="464"/>
      <c r="AN110" s="464"/>
      <c r="AO110" s="464"/>
      <c r="AP110" s="464"/>
      <c r="AQ110" s="464"/>
      <c r="AR110" s="464"/>
      <c r="AS110" s="464"/>
      <c r="AT110" s="464"/>
      <c r="AU110" s="464"/>
      <c r="AV110" s="464"/>
      <c r="AW110" s="464"/>
      <c r="AX110" s="465"/>
      <c r="BF110" s="21"/>
    </row>
    <row r="111" spans="1:58" ht="24.75" customHeight="1" x14ac:dyDescent="0.15">
      <c r="A111" s="225"/>
      <c r="B111" s="226"/>
      <c r="C111" s="226"/>
      <c r="D111" s="226"/>
      <c r="E111" s="226"/>
      <c r="F111" s="227"/>
      <c r="G111" s="440" t="s">
        <v>143</v>
      </c>
      <c r="H111" s="441"/>
      <c r="I111" s="441"/>
      <c r="J111" s="441"/>
      <c r="K111" s="442"/>
      <c r="L111" s="467" t="s">
        <v>167</v>
      </c>
      <c r="M111" s="468"/>
      <c r="N111" s="468"/>
      <c r="O111" s="468"/>
      <c r="P111" s="468"/>
      <c r="Q111" s="468"/>
      <c r="R111" s="468"/>
      <c r="S111" s="468"/>
      <c r="T111" s="468"/>
      <c r="U111" s="468"/>
      <c r="V111" s="468"/>
      <c r="W111" s="468"/>
      <c r="X111" s="469"/>
      <c r="Y111" s="446">
        <v>246</v>
      </c>
      <c r="Z111" s="447"/>
      <c r="AA111" s="447"/>
      <c r="AB111" s="447"/>
      <c r="AC111" s="357" t="s">
        <v>81</v>
      </c>
      <c r="AD111" s="189"/>
      <c r="AE111" s="189"/>
      <c r="AF111" s="189"/>
      <c r="AG111" s="189"/>
      <c r="AH111" s="231" t="s">
        <v>141</v>
      </c>
      <c r="AI111" s="57"/>
      <c r="AJ111" s="57"/>
      <c r="AK111" s="57"/>
      <c r="AL111" s="57"/>
      <c r="AM111" s="57"/>
      <c r="AN111" s="57"/>
      <c r="AO111" s="57"/>
      <c r="AP111" s="57"/>
      <c r="AQ111" s="57"/>
      <c r="AR111" s="57"/>
      <c r="AS111" s="57"/>
      <c r="AT111" s="58"/>
      <c r="AU111" s="426" t="s">
        <v>142</v>
      </c>
      <c r="AV111" s="427"/>
      <c r="AW111" s="427"/>
      <c r="AX111" s="429"/>
      <c r="BF111" s="21"/>
    </row>
    <row r="112" spans="1:58" ht="24.75" customHeight="1" x14ac:dyDescent="0.15">
      <c r="A112" s="225"/>
      <c r="B112" s="226"/>
      <c r="C112" s="226"/>
      <c r="D112" s="226"/>
      <c r="E112" s="226"/>
      <c r="F112" s="227"/>
      <c r="G112" s="440" t="s">
        <v>143</v>
      </c>
      <c r="H112" s="441"/>
      <c r="I112" s="441"/>
      <c r="J112" s="441"/>
      <c r="K112" s="442"/>
      <c r="L112" s="443" t="s">
        <v>168</v>
      </c>
      <c r="M112" s="444"/>
      <c r="N112" s="444"/>
      <c r="O112" s="444"/>
      <c r="P112" s="444"/>
      <c r="Q112" s="444"/>
      <c r="R112" s="444"/>
      <c r="S112" s="444"/>
      <c r="T112" s="444"/>
      <c r="U112" s="444"/>
      <c r="V112" s="444"/>
      <c r="W112" s="444"/>
      <c r="X112" s="445"/>
      <c r="Y112" s="446">
        <v>220</v>
      </c>
      <c r="Z112" s="447"/>
      <c r="AA112" s="447"/>
      <c r="AB112" s="447"/>
      <c r="AC112" s="430" t="s">
        <v>143</v>
      </c>
      <c r="AD112" s="431"/>
      <c r="AE112" s="431"/>
      <c r="AF112" s="431"/>
      <c r="AG112" s="432"/>
      <c r="AH112" s="443" t="s">
        <v>169</v>
      </c>
      <c r="AI112" s="444"/>
      <c r="AJ112" s="444"/>
      <c r="AK112" s="444"/>
      <c r="AL112" s="444"/>
      <c r="AM112" s="444"/>
      <c r="AN112" s="444"/>
      <c r="AO112" s="444"/>
      <c r="AP112" s="444"/>
      <c r="AQ112" s="444"/>
      <c r="AR112" s="444"/>
      <c r="AS112" s="444"/>
      <c r="AT112" s="445"/>
      <c r="AU112" s="446">
        <v>7330</v>
      </c>
      <c r="AV112" s="447"/>
      <c r="AW112" s="447"/>
      <c r="AX112" s="466"/>
      <c r="BF112" s="21"/>
    </row>
    <row r="113" spans="1:59" ht="24.75" customHeight="1" x14ac:dyDescent="0.15">
      <c r="A113" s="225"/>
      <c r="B113" s="226"/>
      <c r="C113" s="226"/>
      <c r="D113" s="226"/>
      <c r="E113" s="226"/>
      <c r="F113" s="227"/>
      <c r="G113" s="440" t="s">
        <v>143</v>
      </c>
      <c r="H113" s="441"/>
      <c r="I113" s="441"/>
      <c r="J113" s="441"/>
      <c r="K113" s="442"/>
      <c r="L113" s="443" t="s">
        <v>170</v>
      </c>
      <c r="M113" s="444"/>
      <c r="N113" s="444"/>
      <c r="O113" s="444"/>
      <c r="P113" s="444"/>
      <c r="Q113" s="444"/>
      <c r="R113" s="444"/>
      <c r="S113" s="444"/>
      <c r="T113" s="444"/>
      <c r="U113" s="444"/>
      <c r="V113" s="444"/>
      <c r="W113" s="444"/>
      <c r="X113" s="445"/>
      <c r="Y113" s="446">
        <v>210</v>
      </c>
      <c r="Z113" s="447"/>
      <c r="AA113" s="447"/>
      <c r="AB113" s="448"/>
      <c r="AC113" s="440" t="s">
        <v>143</v>
      </c>
      <c r="AD113" s="441"/>
      <c r="AE113" s="441"/>
      <c r="AF113" s="441"/>
      <c r="AG113" s="442"/>
      <c r="AH113" s="443" t="s">
        <v>169</v>
      </c>
      <c r="AI113" s="444"/>
      <c r="AJ113" s="444"/>
      <c r="AK113" s="444"/>
      <c r="AL113" s="444"/>
      <c r="AM113" s="444"/>
      <c r="AN113" s="444"/>
      <c r="AO113" s="444"/>
      <c r="AP113" s="444"/>
      <c r="AQ113" s="444"/>
      <c r="AR113" s="444"/>
      <c r="AS113" s="444"/>
      <c r="AT113" s="445"/>
      <c r="AU113" s="446">
        <v>1884</v>
      </c>
      <c r="AV113" s="447"/>
      <c r="AW113" s="447"/>
      <c r="AX113" s="466"/>
      <c r="BF113" s="21"/>
    </row>
    <row r="114" spans="1:59" ht="24.75" customHeight="1" x14ac:dyDescent="0.15">
      <c r="A114" s="225"/>
      <c r="B114" s="226"/>
      <c r="C114" s="226"/>
      <c r="D114" s="226"/>
      <c r="E114" s="226"/>
      <c r="F114" s="227"/>
      <c r="G114" s="440" t="s">
        <v>143</v>
      </c>
      <c r="H114" s="441"/>
      <c r="I114" s="441"/>
      <c r="J114" s="441"/>
      <c r="K114" s="442"/>
      <c r="L114" s="443" t="s">
        <v>171</v>
      </c>
      <c r="M114" s="444"/>
      <c r="N114" s="444"/>
      <c r="O114" s="444"/>
      <c r="P114" s="444"/>
      <c r="Q114" s="444"/>
      <c r="R114" s="444"/>
      <c r="S114" s="444"/>
      <c r="T114" s="444"/>
      <c r="U114" s="444"/>
      <c r="V114" s="444"/>
      <c r="W114" s="444"/>
      <c r="X114" s="445"/>
      <c r="Y114" s="446">
        <v>190</v>
      </c>
      <c r="Z114" s="447"/>
      <c r="AA114" s="447"/>
      <c r="AB114" s="447"/>
      <c r="AC114" s="449" t="s">
        <v>40</v>
      </c>
      <c r="AD114" s="57"/>
      <c r="AE114" s="57"/>
      <c r="AF114" s="57"/>
      <c r="AG114" s="57"/>
      <c r="AH114" s="450"/>
      <c r="AI114" s="175"/>
      <c r="AJ114" s="175"/>
      <c r="AK114" s="175"/>
      <c r="AL114" s="175"/>
      <c r="AM114" s="175"/>
      <c r="AN114" s="175"/>
      <c r="AO114" s="175"/>
      <c r="AP114" s="175"/>
      <c r="AQ114" s="175"/>
      <c r="AR114" s="175"/>
      <c r="AS114" s="175"/>
      <c r="AT114" s="176"/>
      <c r="AU114" s="451">
        <f>SUM(AU112:AX113)</f>
        <v>9214</v>
      </c>
      <c r="AV114" s="452"/>
      <c r="AW114" s="452"/>
      <c r="AX114" s="453"/>
      <c r="BF114" s="21"/>
    </row>
    <row r="115" spans="1:59" ht="24.75" customHeight="1" x14ac:dyDescent="0.15">
      <c r="A115" s="225"/>
      <c r="B115" s="226"/>
      <c r="C115" s="226"/>
      <c r="D115" s="226"/>
      <c r="E115" s="226"/>
      <c r="F115" s="227"/>
      <c r="G115" s="440" t="s">
        <v>143</v>
      </c>
      <c r="H115" s="441"/>
      <c r="I115" s="441"/>
      <c r="J115" s="441"/>
      <c r="K115" s="442"/>
      <c r="L115" s="443" t="s">
        <v>172</v>
      </c>
      <c r="M115" s="444"/>
      <c r="N115" s="444"/>
      <c r="O115" s="444"/>
      <c r="P115" s="444"/>
      <c r="Q115" s="444"/>
      <c r="R115" s="444"/>
      <c r="S115" s="444"/>
      <c r="T115" s="444"/>
      <c r="U115" s="444"/>
      <c r="V115" s="444"/>
      <c r="W115" s="444"/>
      <c r="X115" s="445"/>
      <c r="Y115" s="446">
        <v>190</v>
      </c>
      <c r="Z115" s="447"/>
      <c r="AA115" s="447"/>
      <c r="AB115" s="447"/>
      <c r="AC115" s="188"/>
      <c r="AD115" s="189"/>
      <c r="AE115" s="189"/>
      <c r="AF115" s="189"/>
      <c r="AG115" s="189"/>
      <c r="AH115" s="479"/>
      <c r="AI115" s="480"/>
      <c r="AJ115" s="480"/>
      <c r="AK115" s="480"/>
      <c r="AL115" s="480"/>
      <c r="AM115" s="480"/>
      <c r="AN115" s="480"/>
      <c r="AO115" s="480"/>
      <c r="AP115" s="480"/>
      <c r="AQ115" s="480"/>
      <c r="AR115" s="480"/>
      <c r="AS115" s="480"/>
      <c r="AT115" s="480"/>
      <c r="AU115" s="481"/>
      <c r="AV115" s="481"/>
      <c r="AW115" s="481"/>
      <c r="AX115" s="481"/>
      <c r="BF115" s="21"/>
    </row>
    <row r="116" spans="1:59" ht="24.75" customHeight="1" x14ac:dyDescent="0.15">
      <c r="A116" s="225"/>
      <c r="B116" s="226"/>
      <c r="C116" s="226"/>
      <c r="D116" s="226"/>
      <c r="E116" s="226"/>
      <c r="F116" s="227"/>
      <c r="G116" s="440" t="s">
        <v>143</v>
      </c>
      <c r="H116" s="441"/>
      <c r="I116" s="441"/>
      <c r="J116" s="441"/>
      <c r="K116" s="442"/>
      <c r="L116" s="443" t="s">
        <v>168</v>
      </c>
      <c r="M116" s="444"/>
      <c r="N116" s="444"/>
      <c r="O116" s="444"/>
      <c r="P116" s="444"/>
      <c r="Q116" s="444"/>
      <c r="R116" s="444"/>
      <c r="S116" s="444"/>
      <c r="T116" s="444"/>
      <c r="U116" s="444"/>
      <c r="V116" s="444"/>
      <c r="W116" s="444"/>
      <c r="X116" s="445"/>
      <c r="Y116" s="446">
        <v>160</v>
      </c>
      <c r="Z116" s="447"/>
      <c r="AA116" s="447"/>
      <c r="AB116" s="447"/>
      <c r="AC116" s="475"/>
      <c r="AD116" s="476"/>
      <c r="AE116" s="476"/>
      <c r="AF116" s="476"/>
      <c r="AG116" s="476"/>
      <c r="AH116" s="477"/>
      <c r="AI116" s="476"/>
      <c r="AJ116" s="476"/>
      <c r="AK116" s="476"/>
      <c r="AL116" s="476"/>
      <c r="AM116" s="476"/>
      <c r="AN116" s="476"/>
      <c r="AO116" s="476"/>
      <c r="AP116" s="476"/>
      <c r="AQ116" s="476"/>
      <c r="AR116" s="476"/>
      <c r="AS116" s="476"/>
      <c r="AT116" s="476"/>
      <c r="AU116" s="478"/>
      <c r="AV116" s="478"/>
      <c r="AW116" s="478"/>
      <c r="AX116" s="478"/>
      <c r="BF116" s="21"/>
    </row>
    <row r="117" spans="1:59" ht="30" customHeight="1" x14ac:dyDescent="0.15">
      <c r="A117" s="225"/>
      <c r="B117" s="226"/>
      <c r="C117" s="226"/>
      <c r="D117" s="226"/>
      <c r="E117" s="226"/>
      <c r="F117" s="227"/>
      <c r="G117" s="440" t="s">
        <v>143</v>
      </c>
      <c r="H117" s="441"/>
      <c r="I117" s="441"/>
      <c r="J117" s="441"/>
      <c r="K117" s="442"/>
      <c r="L117" s="443" t="s">
        <v>170</v>
      </c>
      <c r="M117" s="444"/>
      <c r="N117" s="444"/>
      <c r="O117" s="444"/>
      <c r="P117" s="444"/>
      <c r="Q117" s="444"/>
      <c r="R117" s="444"/>
      <c r="S117" s="444"/>
      <c r="T117" s="444"/>
      <c r="U117" s="444"/>
      <c r="V117" s="444"/>
      <c r="W117" s="444"/>
      <c r="X117" s="445"/>
      <c r="Y117" s="446">
        <v>140</v>
      </c>
      <c r="Z117" s="447"/>
      <c r="AA117" s="447"/>
      <c r="AB117" s="447"/>
      <c r="AC117" s="482"/>
      <c r="AD117" s="483"/>
      <c r="AE117" s="483"/>
      <c r="AF117" s="483"/>
      <c r="AG117" s="483"/>
      <c r="AH117" s="483"/>
      <c r="AI117" s="483"/>
      <c r="AJ117" s="483"/>
      <c r="AK117" s="483"/>
      <c r="AL117" s="483"/>
      <c r="AM117" s="483"/>
      <c r="AN117" s="483"/>
      <c r="AO117" s="483"/>
      <c r="AP117" s="483"/>
      <c r="AQ117" s="483"/>
      <c r="AR117" s="483"/>
      <c r="AS117" s="483"/>
      <c r="AT117" s="483"/>
      <c r="AU117" s="483"/>
      <c r="AV117" s="483"/>
      <c r="AW117" s="483"/>
      <c r="AX117" s="483"/>
      <c r="BF117" s="21"/>
    </row>
    <row r="118" spans="1:59" ht="24.75" customHeight="1" x14ac:dyDescent="0.15">
      <c r="A118" s="225"/>
      <c r="B118" s="226"/>
      <c r="C118" s="226"/>
      <c r="D118" s="226"/>
      <c r="E118" s="226"/>
      <c r="F118" s="227"/>
      <c r="G118" s="440" t="s">
        <v>143</v>
      </c>
      <c r="H118" s="441"/>
      <c r="I118" s="441"/>
      <c r="J118" s="441"/>
      <c r="K118" s="442"/>
      <c r="L118" s="443" t="s">
        <v>164</v>
      </c>
      <c r="M118" s="444"/>
      <c r="N118" s="444"/>
      <c r="O118" s="444"/>
      <c r="P118" s="444"/>
      <c r="Q118" s="444"/>
      <c r="R118" s="444"/>
      <c r="S118" s="444"/>
      <c r="T118" s="444"/>
      <c r="U118" s="444"/>
      <c r="V118" s="444"/>
      <c r="W118" s="444"/>
      <c r="X118" s="445"/>
      <c r="Y118" s="446">
        <v>100</v>
      </c>
      <c r="Z118" s="447"/>
      <c r="AA118" s="447"/>
      <c r="AB118" s="447"/>
      <c r="AC118" s="484"/>
      <c r="AD118" s="476"/>
      <c r="AE118" s="476"/>
      <c r="AF118" s="476"/>
      <c r="AG118" s="476"/>
      <c r="AH118" s="485"/>
      <c r="AI118" s="476"/>
      <c r="AJ118" s="476"/>
      <c r="AK118" s="476"/>
      <c r="AL118" s="476"/>
      <c r="AM118" s="476"/>
      <c r="AN118" s="476"/>
      <c r="AO118" s="476"/>
      <c r="AP118" s="476"/>
      <c r="AQ118" s="476"/>
      <c r="AR118" s="476"/>
      <c r="AS118" s="476"/>
      <c r="AT118" s="476"/>
      <c r="AU118" s="477"/>
      <c r="AV118" s="486"/>
      <c r="AW118" s="486"/>
      <c r="AX118" s="486"/>
      <c r="BF118" s="21"/>
    </row>
    <row r="119" spans="1:59" ht="24.75" customHeight="1" x14ac:dyDescent="0.15">
      <c r="A119" s="225"/>
      <c r="B119" s="226"/>
      <c r="C119" s="226"/>
      <c r="D119" s="226"/>
      <c r="E119" s="226"/>
      <c r="F119" s="227"/>
      <c r="G119" s="454" t="s">
        <v>143</v>
      </c>
      <c r="H119" s="455"/>
      <c r="I119" s="455"/>
      <c r="J119" s="455"/>
      <c r="K119" s="456"/>
      <c r="L119" s="467" t="s">
        <v>173</v>
      </c>
      <c r="M119" s="468"/>
      <c r="N119" s="468"/>
      <c r="O119" s="468"/>
      <c r="P119" s="468"/>
      <c r="Q119" s="468"/>
      <c r="R119" s="468"/>
      <c r="S119" s="468"/>
      <c r="T119" s="468"/>
      <c r="U119" s="468"/>
      <c r="V119" s="468"/>
      <c r="W119" s="468"/>
      <c r="X119" s="469"/>
      <c r="Y119" s="446">
        <v>33</v>
      </c>
      <c r="Z119" s="447"/>
      <c r="AA119" s="447"/>
      <c r="AB119" s="447"/>
      <c r="AC119" s="475"/>
      <c r="AD119" s="476"/>
      <c r="AE119" s="476"/>
      <c r="AF119" s="476"/>
      <c r="AG119" s="476"/>
      <c r="AH119" s="488"/>
      <c r="AI119" s="489"/>
      <c r="AJ119" s="489"/>
      <c r="AK119" s="489"/>
      <c r="AL119" s="489"/>
      <c r="AM119" s="489"/>
      <c r="AN119" s="489"/>
      <c r="AO119" s="489"/>
      <c r="AP119" s="489"/>
      <c r="AQ119" s="489"/>
      <c r="AR119" s="489"/>
      <c r="AS119" s="489"/>
      <c r="AT119" s="489"/>
      <c r="AU119" s="478"/>
      <c r="AV119" s="478"/>
      <c r="AW119" s="478"/>
      <c r="AX119" s="478"/>
      <c r="BF119" s="21"/>
    </row>
    <row r="120" spans="1:59" ht="24.75" customHeight="1" x14ac:dyDescent="0.15">
      <c r="A120" s="225"/>
      <c r="B120" s="226"/>
      <c r="C120" s="226"/>
      <c r="D120" s="226"/>
      <c r="E120" s="226"/>
      <c r="F120" s="227"/>
      <c r="G120" s="449" t="s">
        <v>40</v>
      </c>
      <c r="H120" s="57"/>
      <c r="I120" s="57"/>
      <c r="J120" s="57"/>
      <c r="K120" s="57"/>
      <c r="L120" s="450"/>
      <c r="M120" s="175"/>
      <c r="N120" s="175"/>
      <c r="O120" s="175"/>
      <c r="P120" s="175"/>
      <c r="Q120" s="175"/>
      <c r="R120" s="175"/>
      <c r="S120" s="175"/>
      <c r="T120" s="175"/>
      <c r="U120" s="175"/>
      <c r="V120" s="175"/>
      <c r="W120" s="175"/>
      <c r="X120" s="176"/>
      <c r="Y120" s="451">
        <f>SUM(Y97:AB119)</f>
        <v>7397</v>
      </c>
      <c r="Z120" s="452"/>
      <c r="AA120" s="452"/>
      <c r="AB120" s="487"/>
      <c r="AC120" s="475"/>
      <c r="AD120" s="476"/>
      <c r="AE120" s="476"/>
      <c r="AF120" s="476"/>
      <c r="AG120" s="476"/>
      <c r="AH120" s="488"/>
      <c r="AI120" s="489"/>
      <c r="AJ120" s="489"/>
      <c r="AK120" s="489"/>
      <c r="AL120" s="489"/>
      <c r="AM120" s="489"/>
      <c r="AN120" s="489"/>
      <c r="AO120" s="489"/>
      <c r="AP120" s="489"/>
      <c r="AQ120" s="489"/>
      <c r="AR120" s="489"/>
      <c r="AS120" s="489"/>
      <c r="AT120" s="489"/>
      <c r="AU120" s="478"/>
      <c r="AV120" s="478"/>
      <c r="AW120" s="478"/>
      <c r="AX120" s="478"/>
    </row>
    <row r="121" spans="1:59" ht="24.75" customHeight="1" x14ac:dyDescent="0.15">
      <c r="A121" s="225"/>
      <c r="B121" s="226"/>
      <c r="C121" s="226"/>
      <c r="D121" s="226"/>
      <c r="E121" s="226"/>
      <c r="F121" s="227"/>
      <c r="G121" s="463" t="s">
        <v>174</v>
      </c>
      <c r="H121" s="464"/>
      <c r="I121" s="464"/>
      <c r="J121" s="464"/>
      <c r="K121" s="464"/>
      <c r="L121" s="464"/>
      <c r="M121" s="464"/>
      <c r="N121" s="464"/>
      <c r="O121" s="464"/>
      <c r="P121" s="464"/>
      <c r="Q121" s="464"/>
      <c r="R121" s="464"/>
      <c r="S121" s="464"/>
      <c r="T121" s="464"/>
      <c r="U121" s="464"/>
      <c r="V121" s="464"/>
      <c r="W121" s="464"/>
      <c r="X121" s="464"/>
      <c r="Y121" s="464"/>
      <c r="Z121" s="464"/>
      <c r="AA121" s="464"/>
      <c r="AB121" s="493"/>
      <c r="AC121" s="475"/>
      <c r="AD121" s="476"/>
      <c r="AE121" s="476"/>
      <c r="AF121" s="476"/>
      <c r="AG121" s="476"/>
      <c r="AH121" s="488"/>
      <c r="AI121" s="489"/>
      <c r="AJ121" s="489"/>
      <c r="AK121" s="489"/>
      <c r="AL121" s="489"/>
      <c r="AM121" s="489"/>
      <c r="AN121" s="489"/>
      <c r="AO121" s="489"/>
      <c r="AP121" s="489"/>
      <c r="AQ121" s="489"/>
      <c r="AR121" s="489"/>
      <c r="AS121" s="489"/>
      <c r="AT121" s="489"/>
      <c r="AU121" s="478"/>
      <c r="AV121" s="478"/>
      <c r="AW121" s="478"/>
      <c r="AX121" s="478"/>
    </row>
    <row r="122" spans="1:59" ht="24.75" customHeight="1" x14ac:dyDescent="0.15">
      <c r="A122" s="225"/>
      <c r="B122" s="226"/>
      <c r="C122" s="226"/>
      <c r="D122" s="226"/>
      <c r="E122" s="226"/>
      <c r="F122" s="227"/>
      <c r="G122" s="357" t="s">
        <v>81</v>
      </c>
      <c r="H122" s="189"/>
      <c r="I122" s="189"/>
      <c r="J122" s="189"/>
      <c r="K122" s="189"/>
      <c r="L122" s="231" t="s">
        <v>141</v>
      </c>
      <c r="M122" s="57"/>
      <c r="N122" s="57"/>
      <c r="O122" s="57"/>
      <c r="P122" s="57"/>
      <c r="Q122" s="57"/>
      <c r="R122" s="57"/>
      <c r="S122" s="57"/>
      <c r="T122" s="57"/>
      <c r="U122" s="57"/>
      <c r="V122" s="57"/>
      <c r="W122" s="57"/>
      <c r="X122" s="58"/>
      <c r="Y122" s="426" t="s">
        <v>142</v>
      </c>
      <c r="Z122" s="427"/>
      <c r="AA122" s="427"/>
      <c r="AB122" s="428"/>
      <c r="AC122" s="475"/>
      <c r="AD122" s="476"/>
      <c r="AE122" s="476"/>
      <c r="AF122" s="476"/>
      <c r="AG122" s="476"/>
      <c r="AH122" s="488"/>
      <c r="AI122" s="489"/>
      <c r="AJ122" s="489"/>
      <c r="AK122" s="489"/>
      <c r="AL122" s="489"/>
      <c r="AM122" s="489"/>
      <c r="AN122" s="489"/>
      <c r="AO122" s="489"/>
      <c r="AP122" s="489"/>
      <c r="AQ122" s="489"/>
      <c r="AR122" s="489"/>
      <c r="AS122" s="489"/>
      <c r="AT122" s="489"/>
      <c r="AU122" s="478"/>
      <c r="AV122" s="478"/>
      <c r="AW122" s="478"/>
      <c r="AX122" s="478"/>
    </row>
    <row r="123" spans="1:59" ht="24.75" customHeight="1" x14ac:dyDescent="0.15">
      <c r="A123" s="225"/>
      <c r="B123" s="226"/>
      <c r="C123" s="226"/>
      <c r="D123" s="226"/>
      <c r="E123" s="226"/>
      <c r="F123" s="227"/>
      <c r="G123" s="430" t="s">
        <v>143</v>
      </c>
      <c r="H123" s="431"/>
      <c r="I123" s="431"/>
      <c r="J123" s="431"/>
      <c r="K123" s="432"/>
      <c r="L123" s="433" t="s">
        <v>175</v>
      </c>
      <c r="M123" s="490"/>
      <c r="N123" s="490"/>
      <c r="O123" s="490"/>
      <c r="P123" s="490"/>
      <c r="Q123" s="490"/>
      <c r="R123" s="490"/>
      <c r="S123" s="490"/>
      <c r="T123" s="490"/>
      <c r="U123" s="490"/>
      <c r="V123" s="490"/>
      <c r="W123" s="490"/>
      <c r="X123" s="491"/>
      <c r="Y123" s="436">
        <v>4719</v>
      </c>
      <c r="Z123" s="437"/>
      <c r="AA123" s="437"/>
      <c r="AB123" s="492"/>
      <c r="AC123" s="475"/>
      <c r="AD123" s="476"/>
      <c r="AE123" s="476"/>
      <c r="AF123" s="476"/>
      <c r="AG123" s="476"/>
      <c r="AH123" s="488"/>
      <c r="AI123" s="489"/>
      <c r="AJ123" s="489"/>
      <c r="AK123" s="489"/>
      <c r="AL123" s="489"/>
      <c r="AM123" s="489"/>
      <c r="AN123" s="489"/>
      <c r="AO123" s="489"/>
      <c r="AP123" s="489"/>
      <c r="AQ123" s="489"/>
      <c r="AR123" s="489"/>
      <c r="AS123" s="489"/>
      <c r="AT123" s="489"/>
      <c r="AU123" s="478"/>
      <c r="AV123" s="478"/>
      <c r="AW123" s="478"/>
      <c r="AX123" s="478"/>
    </row>
    <row r="124" spans="1:59" ht="24.75" customHeight="1" x14ac:dyDescent="0.15">
      <c r="A124" s="225"/>
      <c r="B124" s="226"/>
      <c r="C124" s="226"/>
      <c r="D124" s="226"/>
      <c r="E124" s="226"/>
      <c r="F124" s="227"/>
      <c r="G124" s="440" t="s">
        <v>143</v>
      </c>
      <c r="H124" s="441"/>
      <c r="I124" s="441"/>
      <c r="J124" s="441"/>
      <c r="K124" s="442"/>
      <c r="L124" s="443" t="s">
        <v>176</v>
      </c>
      <c r="M124" s="494" t="s">
        <v>176</v>
      </c>
      <c r="N124" s="494" t="s">
        <v>176</v>
      </c>
      <c r="O124" s="494" t="s">
        <v>176</v>
      </c>
      <c r="P124" s="494" t="s">
        <v>176</v>
      </c>
      <c r="Q124" s="494" t="s">
        <v>176</v>
      </c>
      <c r="R124" s="494" t="s">
        <v>176</v>
      </c>
      <c r="S124" s="494" t="s">
        <v>176</v>
      </c>
      <c r="T124" s="494" t="s">
        <v>176</v>
      </c>
      <c r="U124" s="494" t="s">
        <v>176</v>
      </c>
      <c r="V124" s="494" t="s">
        <v>176</v>
      </c>
      <c r="W124" s="494" t="s">
        <v>176</v>
      </c>
      <c r="X124" s="495" t="s">
        <v>176</v>
      </c>
      <c r="Y124" s="446">
        <v>4000</v>
      </c>
      <c r="Z124" s="447"/>
      <c r="AA124" s="447"/>
      <c r="AB124" s="496"/>
      <c r="AC124" s="475"/>
      <c r="AD124" s="476"/>
      <c r="AE124" s="476"/>
      <c r="AF124" s="476"/>
      <c r="AG124" s="476"/>
      <c r="AH124" s="488"/>
      <c r="AI124" s="489"/>
      <c r="AJ124" s="489"/>
      <c r="AK124" s="489"/>
      <c r="AL124" s="489"/>
      <c r="AM124" s="489"/>
      <c r="AN124" s="489"/>
      <c r="AO124" s="489"/>
      <c r="AP124" s="489"/>
      <c r="AQ124" s="489"/>
      <c r="AR124" s="489"/>
      <c r="AS124" s="489"/>
      <c r="AT124" s="489"/>
      <c r="AU124" s="478"/>
      <c r="AV124" s="478"/>
      <c r="AW124" s="478"/>
      <c r="AX124" s="478"/>
    </row>
    <row r="125" spans="1:59" ht="24.75" customHeight="1" x14ac:dyDescent="0.15">
      <c r="A125" s="225"/>
      <c r="B125" s="226"/>
      <c r="C125" s="226"/>
      <c r="D125" s="226"/>
      <c r="E125" s="226"/>
      <c r="F125" s="227"/>
      <c r="G125" s="440" t="s">
        <v>143</v>
      </c>
      <c r="H125" s="441"/>
      <c r="I125" s="441"/>
      <c r="J125" s="441"/>
      <c r="K125" s="442"/>
      <c r="L125" s="443" t="s">
        <v>177</v>
      </c>
      <c r="M125" s="494" t="s">
        <v>178</v>
      </c>
      <c r="N125" s="494" t="s">
        <v>178</v>
      </c>
      <c r="O125" s="494" t="s">
        <v>178</v>
      </c>
      <c r="P125" s="494" t="s">
        <v>178</v>
      </c>
      <c r="Q125" s="494" t="s">
        <v>178</v>
      </c>
      <c r="R125" s="494" t="s">
        <v>178</v>
      </c>
      <c r="S125" s="494" t="s">
        <v>178</v>
      </c>
      <c r="T125" s="494" t="s">
        <v>178</v>
      </c>
      <c r="U125" s="494" t="s">
        <v>178</v>
      </c>
      <c r="V125" s="494" t="s">
        <v>178</v>
      </c>
      <c r="W125" s="494" t="s">
        <v>178</v>
      </c>
      <c r="X125" s="495" t="s">
        <v>178</v>
      </c>
      <c r="Y125" s="446">
        <v>1945</v>
      </c>
      <c r="Z125" s="447"/>
      <c r="AA125" s="447"/>
      <c r="AB125" s="496"/>
      <c r="AC125" s="475"/>
      <c r="AD125" s="476"/>
      <c r="AE125" s="476"/>
      <c r="AF125" s="476"/>
      <c r="AG125" s="476"/>
      <c r="AH125" s="488"/>
      <c r="AI125" s="489"/>
      <c r="AJ125" s="489"/>
      <c r="AK125" s="489"/>
      <c r="AL125" s="489"/>
      <c r="AM125" s="489"/>
      <c r="AN125" s="489"/>
      <c r="AO125" s="489"/>
      <c r="AP125" s="489"/>
      <c r="AQ125" s="489"/>
      <c r="AR125" s="489"/>
      <c r="AS125" s="489"/>
      <c r="AT125" s="489"/>
      <c r="AU125" s="478"/>
      <c r="AV125" s="478"/>
      <c r="AW125" s="478"/>
      <c r="AX125" s="478"/>
    </row>
    <row r="126" spans="1:59" ht="24.75" customHeight="1" x14ac:dyDescent="0.15">
      <c r="A126" s="225"/>
      <c r="B126" s="226"/>
      <c r="C126" s="226"/>
      <c r="D126" s="226"/>
      <c r="E126" s="226"/>
      <c r="F126" s="227"/>
      <c r="G126" s="440" t="s">
        <v>143</v>
      </c>
      <c r="H126" s="441"/>
      <c r="I126" s="441"/>
      <c r="J126" s="441"/>
      <c r="K126" s="442"/>
      <c r="L126" s="443" t="s">
        <v>179</v>
      </c>
      <c r="M126" s="494" t="s">
        <v>180</v>
      </c>
      <c r="N126" s="494" t="s">
        <v>180</v>
      </c>
      <c r="O126" s="494" t="s">
        <v>180</v>
      </c>
      <c r="P126" s="494" t="s">
        <v>180</v>
      </c>
      <c r="Q126" s="494" t="s">
        <v>180</v>
      </c>
      <c r="R126" s="494" t="s">
        <v>180</v>
      </c>
      <c r="S126" s="494" t="s">
        <v>180</v>
      </c>
      <c r="T126" s="494" t="s">
        <v>180</v>
      </c>
      <c r="U126" s="494" t="s">
        <v>180</v>
      </c>
      <c r="V126" s="494" t="s">
        <v>180</v>
      </c>
      <c r="W126" s="494" t="s">
        <v>180</v>
      </c>
      <c r="X126" s="495" t="s">
        <v>180</v>
      </c>
      <c r="Y126" s="446">
        <v>1735</v>
      </c>
      <c r="Z126" s="447"/>
      <c r="AA126" s="447"/>
      <c r="AB126" s="496"/>
      <c r="AC126" s="475"/>
      <c r="AD126" s="476"/>
      <c r="AE126" s="476"/>
      <c r="AF126" s="476"/>
      <c r="AG126" s="476"/>
      <c r="AH126" s="488"/>
      <c r="AI126" s="489"/>
      <c r="AJ126" s="489"/>
      <c r="AK126" s="489"/>
      <c r="AL126" s="489"/>
      <c r="AM126" s="489"/>
      <c r="AN126" s="489"/>
      <c r="AO126" s="489"/>
      <c r="AP126" s="489"/>
      <c r="AQ126" s="489"/>
      <c r="AR126" s="489"/>
      <c r="AS126" s="489"/>
      <c r="AT126" s="489"/>
      <c r="AU126" s="478"/>
      <c r="AV126" s="478"/>
      <c r="AW126" s="478"/>
      <c r="AX126" s="478"/>
    </row>
    <row r="127" spans="1:59" ht="24.75" customHeight="1" x14ac:dyDescent="0.15">
      <c r="A127" s="225"/>
      <c r="B127" s="226"/>
      <c r="C127" s="226"/>
      <c r="D127" s="226"/>
      <c r="E127" s="226"/>
      <c r="F127" s="227"/>
      <c r="G127" s="440" t="s">
        <v>143</v>
      </c>
      <c r="H127" s="441"/>
      <c r="I127" s="441"/>
      <c r="J127" s="441"/>
      <c r="K127" s="442"/>
      <c r="L127" s="443" t="s">
        <v>180</v>
      </c>
      <c r="M127" s="494" t="s">
        <v>181</v>
      </c>
      <c r="N127" s="494" t="s">
        <v>181</v>
      </c>
      <c r="O127" s="494" t="s">
        <v>181</v>
      </c>
      <c r="P127" s="494" t="s">
        <v>181</v>
      </c>
      <c r="Q127" s="494" t="s">
        <v>181</v>
      </c>
      <c r="R127" s="494" t="s">
        <v>181</v>
      </c>
      <c r="S127" s="494" t="s">
        <v>181</v>
      </c>
      <c r="T127" s="494" t="s">
        <v>181</v>
      </c>
      <c r="U127" s="494" t="s">
        <v>181</v>
      </c>
      <c r="V127" s="494" t="s">
        <v>181</v>
      </c>
      <c r="W127" s="494" t="s">
        <v>181</v>
      </c>
      <c r="X127" s="495" t="s">
        <v>181</v>
      </c>
      <c r="Y127" s="446">
        <v>978</v>
      </c>
      <c r="Z127" s="447"/>
      <c r="AA127" s="447"/>
      <c r="AB127" s="496"/>
      <c r="AC127" s="475"/>
      <c r="AD127" s="476"/>
      <c r="AE127" s="476"/>
      <c r="AF127" s="476"/>
      <c r="AG127" s="476"/>
      <c r="AH127" s="477"/>
      <c r="AI127" s="476"/>
      <c r="AJ127" s="476"/>
      <c r="AK127" s="476"/>
      <c r="AL127" s="476"/>
      <c r="AM127" s="476"/>
      <c r="AN127" s="476"/>
      <c r="AO127" s="476"/>
      <c r="AP127" s="476"/>
      <c r="AQ127" s="476"/>
      <c r="AR127" s="476"/>
      <c r="AS127" s="476"/>
      <c r="AT127" s="476"/>
      <c r="AU127" s="478"/>
      <c r="AV127" s="478"/>
      <c r="AW127" s="478"/>
      <c r="AX127" s="478"/>
      <c r="BG127" s="21"/>
    </row>
    <row r="128" spans="1:59" ht="24.75" customHeight="1" x14ac:dyDescent="0.15">
      <c r="A128" s="225"/>
      <c r="B128" s="226"/>
      <c r="C128" s="226"/>
      <c r="D128" s="226"/>
      <c r="E128" s="226"/>
      <c r="F128" s="227"/>
      <c r="G128" s="440" t="s">
        <v>143</v>
      </c>
      <c r="H128" s="441"/>
      <c r="I128" s="441"/>
      <c r="J128" s="441"/>
      <c r="K128" s="442"/>
      <c r="L128" s="443" t="s">
        <v>178</v>
      </c>
      <c r="M128" s="494" t="s">
        <v>182</v>
      </c>
      <c r="N128" s="494" t="s">
        <v>182</v>
      </c>
      <c r="O128" s="494" t="s">
        <v>182</v>
      </c>
      <c r="P128" s="494" t="s">
        <v>182</v>
      </c>
      <c r="Q128" s="494" t="s">
        <v>182</v>
      </c>
      <c r="R128" s="494" t="s">
        <v>182</v>
      </c>
      <c r="S128" s="494" t="s">
        <v>182</v>
      </c>
      <c r="T128" s="494" t="s">
        <v>182</v>
      </c>
      <c r="U128" s="494" t="s">
        <v>182</v>
      </c>
      <c r="V128" s="494" t="s">
        <v>182</v>
      </c>
      <c r="W128" s="494" t="s">
        <v>182</v>
      </c>
      <c r="X128" s="495" t="s">
        <v>182</v>
      </c>
      <c r="Y128" s="446">
        <v>738</v>
      </c>
      <c r="Z128" s="447"/>
      <c r="AA128" s="447"/>
      <c r="AB128" s="496"/>
      <c r="AC128" s="482"/>
      <c r="AD128" s="483"/>
      <c r="AE128" s="483"/>
      <c r="AF128" s="483"/>
      <c r="AG128" s="483"/>
      <c r="AH128" s="483"/>
      <c r="AI128" s="483"/>
      <c r="AJ128" s="483"/>
      <c r="AK128" s="483"/>
      <c r="AL128" s="483"/>
      <c r="AM128" s="483"/>
      <c r="AN128" s="483"/>
      <c r="AO128" s="483"/>
      <c r="AP128" s="483"/>
      <c r="AQ128" s="483"/>
      <c r="AR128" s="483"/>
      <c r="AS128" s="483"/>
      <c r="AT128" s="483"/>
      <c r="AU128" s="483"/>
      <c r="AV128" s="483"/>
      <c r="AW128" s="483"/>
      <c r="AX128" s="483"/>
      <c r="BG128" s="21"/>
    </row>
    <row r="129" spans="1:59" ht="24.75" customHeight="1" x14ac:dyDescent="0.15">
      <c r="A129" s="225"/>
      <c r="B129" s="226"/>
      <c r="C129" s="226"/>
      <c r="D129" s="226"/>
      <c r="E129" s="226"/>
      <c r="F129" s="227"/>
      <c r="G129" s="440" t="s">
        <v>143</v>
      </c>
      <c r="H129" s="441"/>
      <c r="I129" s="441"/>
      <c r="J129" s="441"/>
      <c r="K129" s="442"/>
      <c r="L129" s="443" t="s">
        <v>182</v>
      </c>
      <c r="M129" s="494" t="s">
        <v>175</v>
      </c>
      <c r="N129" s="494" t="s">
        <v>175</v>
      </c>
      <c r="O129" s="494" t="s">
        <v>175</v>
      </c>
      <c r="P129" s="494" t="s">
        <v>175</v>
      </c>
      <c r="Q129" s="494" t="s">
        <v>175</v>
      </c>
      <c r="R129" s="494" t="s">
        <v>175</v>
      </c>
      <c r="S129" s="494" t="s">
        <v>175</v>
      </c>
      <c r="T129" s="494" t="s">
        <v>175</v>
      </c>
      <c r="U129" s="494" t="s">
        <v>175</v>
      </c>
      <c r="V129" s="494" t="s">
        <v>175</v>
      </c>
      <c r="W129" s="494" t="s">
        <v>175</v>
      </c>
      <c r="X129" s="495" t="s">
        <v>175</v>
      </c>
      <c r="Y129" s="446">
        <v>211</v>
      </c>
      <c r="Z129" s="447"/>
      <c r="AA129" s="447"/>
      <c r="AB129" s="496"/>
      <c r="AC129" s="484"/>
      <c r="AD129" s="476"/>
      <c r="AE129" s="476"/>
      <c r="AF129" s="476"/>
      <c r="AG129" s="476"/>
      <c r="AH129" s="485"/>
      <c r="AI129" s="476"/>
      <c r="AJ129" s="476"/>
      <c r="AK129" s="476"/>
      <c r="AL129" s="476"/>
      <c r="AM129" s="476"/>
      <c r="AN129" s="476"/>
      <c r="AO129" s="476"/>
      <c r="AP129" s="476"/>
      <c r="AQ129" s="476"/>
      <c r="AR129" s="476"/>
      <c r="AS129" s="476"/>
      <c r="AT129" s="476"/>
      <c r="AU129" s="477"/>
      <c r="AV129" s="486"/>
      <c r="AW129" s="486"/>
      <c r="AX129" s="486"/>
      <c r="BG129" s="21"/>
    </row>
    <row r="130" spans="1:59" ht="24.75" customHeight="1" x14ac:dyDescent="0.15">
      <c r="A130" s="225"/>
      <c r="B130" s="226"/>
      <c r="C130" s="226"/>
      <c r="D130" s="226"/>
      <c r="E130" s="226"/>
      <c r="F130" s="227"/>
      <c r="G130" s="440" t="s">
        <v>143</v>
      </c>
      <c r="H130" s="441"/>
      <c r="I130" s="441"/>
      <c r="J130" s="441"/>
      <c r="K130" s="442"/>
      <c r="L130" s="443" t="s">
        <v>181</v>
      </c>
      <c r="M130" s="494" t="s">
        <v>179</v>
      </c>
      <c r="N130" s="494" t="s">
        <v>179</v>
      </c>
      <c r="O130" s="494" t="s">
        <v>179</v>
      </c>
      <c r="P130" s="494" t="s">
        <v>179</v>
      </c>
      <c r="Q130" s="494" t="s">
        <v>179</v>
      </c>
      <c r="R130" s="494" t="s">
        <v>179</v>
      </c>
      <c r="S130" s="494" t="s">
        <v>179</v>
      </c>
      <c r="T130" s="494" t="s">
        <v>179</v>
      </c>
      <c r="U130" s="494" t="s">
        <v>179</v>
      </c>
      <c r="V130" s="494" t="s">
        <v>179</v>
      </c>
      <c r="W130" s="494" t="s">
        <v>179</v>
      </c>
      <c r="X130" s="495" t="s">
        <v>179</v>
      </c>
      <c r="Y130" s="446">
        <v>82</v>
      </c>
      <c r="Z130" s="447"/>
      <c r="AA130" s="447"/>
      <c r="AB130" s="496"/>
      <c r="AC130" s="475"/>
      <c r="AD130" s="476"/>
      <c r="AE130" s="476"/>
      <c r="AF130" s="476"/>
      <c r="AG130" s="476"/>
      <c r="AH130" s="488"/>
      <c r="AI130" s="489"/>
      <c r="AJ130" s="489"/>
      <c r="AK130" s="489"/>
      <c r="AL130" s="489"/>
      <c r="AM130" s="489"/>
      <c r="AN130" s="489"/>
      <c r="AO130" s="489"/>
      <c r="AP130" s="489"/>
      <c r="AQ130" s="489"/>
      <c r="AR130" s="489"/>
      <c r="AS130" s="489"/>
      <c r="AT130" s="489"/>
      <c r="AU130" s="478"/>
      <c r="AV130" s="478"/>
      <c r="AW130" s="478"/>
      <c r="AX130" s="478"/>
      <c r="BG130" s="21"/>
    </row>
    <row r="131" spans="1:59" ht="24.75" customHeight="1" x14ac:dyDescent="0.15">
      <c r="A131" s="225"/>
      <c r="B131" s="226"/>
      <c r="C131" s="226"/>
      <c r="D131" s="226"/>
      <c r="E131" s="226"/>
      <c r="F131" s="227"/>
      <c r="G131" s="440" t="s">
        <v>143</v>
      </c>
      <c r="H131" s="441"/>
      <c r="I131" s="441"/>
      <c r="J131" s="441"/>
      <c r="K131" s="442"/>
      <c r="L131" s="443" t="s">
        <v>183</v>
      </c>
      <c r="M131" s="494" t="s">
        <v>183</v>
      </c>
      <c r="N131" s="494" t="s">
        <v>183</v>
      </c>
      <c r="O131" s="494" t="s">
        <v>183</v>
      </c>
      <c r="P131" s="494" t="s">
        <v>183</v>
      </c>
      <c r="Q131" s="494" t="s">
        <v>183</v>
      </c>
      <c r="R131" s="494" t="s">
        <v>183</v>
      </c>
      <c r="S131" s="494" t="s">
        <v>183</v>
      </c>
      <c r="T131" s="494" t="s">
        <v>183</v>
      </c>
      <c r="U131" s="494" t="s">
        <v>183</v>
      </c>
      <c r="V131" s="494" t="s">
        <v>183</v>
      </c>
      <c r="W131" s="494" t="s">
        <v>183</v>
      </c>
      <c r="X131" s="495" t="s">
        <v>183</v>
      </c>
      <c r="Y131" s="446">
        <v>3</v>
      </c>
      <c r="Z131" s="447"/>
      <c r="AA131" s="447"/>
      <c r="AB131" s="496"/>
      <c r="AC131" s="475"/>
      <c r="AD131" s="476"/>
      <c r="AE131" s="476"/>
      <c r="AF131" s="476"/>
      <c r="AG131" s="476"/>
      <c r="AH131" s="488"/>
      <c r="AI131" s="489"/>
      <c r="AJ131" s="489"/>
      <c r="AK131" s="489"/>
      <c r="AL131" s="489"/>
      <c r="AM131" s="489"/>
      <c r="AN131" s="489"/>
      <c r="AO131" s="489"/>
      <c r="AP131" s="489"/>
      <c r="AQ131" s="489"/>
      <c r="AR131" s="489"/>
      <c r="AS131" s="489"/>
      <c r="AT131" s="489"/>
      <c r="AU131" s="478"/>
      <c r="AV131" s="478"/>
      <c r="AW131" s="478"/>
      <c r="AX131" s="478"/>
      <c r="BG131" s="21"/>
    </row>
    <row r="132" spans="1:59" ht="24.75" customHeight="1" x14ac:dyDescent="0.15">
      <c r="A132" s="225"/>
      <c r="B132" s="226"/>
      <c r="C132" s="226"/>
      <c r="D132" s="226"/>
      <c r="E132" s="226"/>
      <c r="F132" s="227"/>
      <c r="G132" s="440" t="s">
        <v>143</v>
      </c>
      <c r="H132" s="441"/>
      <c r="I132" s="441"/>
      <c r="J132" s="441"/>
      <c r="K132" s="442"/>
      <c r="L132" s="443" t="s">
        <v>183</v>
      </c>
      <c r="M132" s="494" t="s">
        <v>183</v>
      </c>
      <c r="N132" s="494" t="s">
        <v>183</v>
      </c>
      <c r="O132" s="494" t="s">
        <v>183</v>
      </c>
      <c r="P132" s="494" t="s">
        <v>183</v>
      </c>
      <c r="Q132" s="494" t="s">
        <v>183</v>
      </c>
      <c r="R132" s="494" t="s">
        <v>183</v>
      </c>
      <c r="S132" s="494" t="s">
        <v>183</v>
      </c>
      <c r="T132" s="494" t="s">
        <v>183</v>
      </c>
      <c r="U132" s="494" t="s">
        <v>183</v>
      </c>
      <c r="V132" s="494" t="s">
        <v>183</v>
      </c>
      <c r="W132" s="494" t="s">
        <v>183</v>
      </c>
      <c r="X132" s="495" t="s">
        <v>183</v>
      </c>
      <c r="Y132" s="446">
        <v>3</v>
      </c>
      <c r="Z132" s="447"/>
      <c r="AA132" s="447"/>
      <c r="AB132" s="496"/>
      <c r="AC132" s="475"/>
      <c r="AD132" s="476"/>
      <c r="AE132" s="476"/>
      <c r="AF132" s="476"/>
      <c r="AG132" s="476"/>
      <c r="AH132" s="488"/>
      <c r="AI132" s="489"/>
      <c r="AJ132" s="489"/>
      <c r="AK132" s="489"/>
      <c r="AL132" s="489"/>
      <c r="AM132" s="489"/>
      <c r="AN132" s="489"/>
      <c r="AO132" s="489"/>
      <c r="AP132" s="489"/>
      <c r="AQ132" s="489"/>
      <c r="AR132" s="489"/>
      <c r="AS132" s="489"/>
      <c r="AT132" s="489"/>
      <c r="AU132" s="478"/>
      <c r="AV132" s="478"/>
      <c r="AW132" s="478"/>
      <c r="AX132" s="478"/>
      <c r="BG132" s="21"/>
    </row>
    <row r="133" spans="1:59" ht="24.75" customHeight="1" x14ac:dyDescent="0.15">
      <c r="A133" s="225"/>
      <c r="B133" s="226"/>
      <c r="C133" s="226"/>
      <c r="D133" s="226"/>
      <c r="E133" s="226"/>
      <c r="F133" s="227"/>
      <c r="G133" s="440" t="s">
        <v>143</v>
      </c>
      <c r="H133" s="441"/>
      <c r="I133" s="441"/>
      <c r="J133" s="441"/>
      <c r="K133" s="442"/>
      <c r="L133" s="443" t="s">
        <v>183</v>
      </c>
      <c r="M133" s="494" t="s">
        <v>183</v>
      </c>
      <c r="N133" s="494" t="s">
        <v>183</v>
      </c>
      <c r="O133" s="494" t="s">
        <v>183</v>
      </c>
      <c r="P133" s="494" t="s">
        <v>183</v>
      </c>
      <c r="Q133" s="494" t="s">
        <v>183</v>
      </c>
      <c r="R133" s="494" t="s">
        <v>183</v>
      </c>
      <c r="S133" s="494" t="s">
        <v>183</v>
      </c>
      <c r="T133" s="494" t="s">
        <v>183</v>
      </c>
      <c r="U133" s="494" t="s">
        <v>183</v>
      </c>
      <c r="V133" s="494" t="s">
        <v>183</v>
      </c>
      <c r="W133" s="494" t="s">
        <v>183</v>
      </c>
      <c r="X133" s="495" t="s">
        <v>183</v>
      </c>
      <c r="Y133" s="446">
        <v>2</v>
      </c>
      <c r="Z133" s="447"/>
      <c r="AA133" s="447"/>
      <c r="AB133" s="496"/>
      <c r="AC133" s="475"/>
      <c r="AD133" s="476"/>
      <c r="AE133" s="476"/>
      <c r="AF133" s="476"/>
      <c r="AG133" s="476"/>
      <c r="AH133" s="488"/>
      <c r="AI133" s="489"/>
      <c r="AJ133" s="489"/>
      <c r="AK133" s="489"/>
      <c r="AL133" s="489"/>
      <c r="AM133" s="489"/>
      <c r="AN133" s="489"/>
      <c r="AO133" s="489"/>
      <c r="AP133" s="489"/>
      <c r="AQ133" s="489"/>
      <c r="AR133" s="489"/>
      <c r="AS133" s="489"/>
      <c r="AT133" s="489"/>
      <c r="AU133" s="478"/>
      <c r="AV133" s="478"/>
      <c r="AW133" s="478"/>
      <c r="AX133" s="478"/>
      <c r="BG133" s="21"/>
    </row>
    <row r="134" spans="1:59" ht="24.75" customHeight="1" x14ac:dyDescent="0.15">
      <c r="A134" s="225"/>
      <c r="B134" s="226"/>
      <c r="C134" s="226"/>
      <c r="D134" s="226"/>
      <c r="E134" s="226"/>
      <c r="F134" s="227"/>
      <c r="G134" s="440" t="s">
        <v>143</v>
      </c>
      <c r="H134" s="441"/>
      <c r="I134" s="441"/>
      <c r="J134" s="441"/>
      <c r="K134" s="442"/>
      <c r="L134" s="457" t="s">
        <v>183</v>
      </c>
      <c r="M134" s="458" t="s">
        <v>183</v>
      </c>
      <c r="N134" s="458" t="s">
        <v>183</v>
      </c>
      <c r="O134" s="458" t="s">
        <v>183</v>
      </c>
      <c r="P134" s="458" t="s">
        <v>183</v>
      </c>
      <c r="Q134" s="458" t="s">
        <v>183</v>
      </c>
      <c r="R134" s="458" t="s">
        <v>183</v>
      </c>
      <c r="S134" s="458" t="s">
        <v>183</v>
      </c>
      <c r="T134" s="458" t="s">
        <v>183</v>
      </c>
      <c r="U134" s="458" t="s">
        <v>183</v>
      </c>
      <c r="V134" s="458" t="s">
        <v>183</v>
      </c>
      <c r="W134" s="458" t="s">
        <v>183</v>
      </c>
      <c r="X134" s="459" t="s">
        <v>183</v>
      </c>
      <c r="Y134" s="460">
        <v>1</v>
      </c>
      <c r="Z134" s="461"/>
      <c r="AA134" s="461"/>
      <c r="AB134" s="504"/>
      <c r="AC134" s="475"/>
      <c r="AD134" s="476"/>
      <c r="AE134" s="476"/>
      <c r="AF134" s="476"/>
      <c r="AG134" s="476"/>
      <c r="AH134" s="488"/>
      <c r="AI134" s="489"/>
      <c r="AJ134" s="489"/>
      <c r="AK134" s="489"/>
      <c r="AL134" s="489"/>
      <c r="AM134" s="489"/>
      <c r="AN134" s="489"/>
      <c r="AO134" s="489"/>
      <c r="AP134" s="489"/>
      <c r="AQ134" s="489"/>
      <c r="AR134" s="489"/>
      <c r="AS134" s="489"/>
      <c r="AT134" s="489"/>
      <c r="AU134" s="478"/>
      <c r="AV134" s="478"/>
      <c r="AW134" s="478"/>
      <c r="AX134" s="478"/>
      <c r="BG134" s="21"/>
    </row>
    <row r="135" spans="1:59" ht="24.75" customHeight="1" thickBot="1" x14ac:dyDescent="0.2">
      <c r="A135" s="419"/>
      <c r="B135" s="420"/>
      <c r="C135" s="420"/>
      <c r="D135" s="420"/>
      <c r="E135" s="420"/>
      <c r="F135" s="421"/>
      <c r="G135" s="497" t="s">
        <v>40</v>
      </c>
      <c r="H135" s="398"/>
      <c r="I135" s="398"/>
      <c r="J135" s="398"/>
      <c r="K135" s="398"/>
      <c r="L135" s="498"/>
      <c r="M135" s="499"/>
      <c r="N135" s="499"/>
      <c r="O135" s="499"/>
      <c r="P135" s="499"/>
      <c r="Q135" s="499"/>
      <c r="R135" s="499"/>
      <c r="S135" s="499"/>
      <c r="T135" s="499"/>
      <c r="U135" s="499"/>
      <c r="V135" s="499"/>
      <c r="W135" s="499"/>
      <c r="X135" s="500"/>
      <c r="Y135" s="501">
        <f>SUM(Y123:AB134)</f>
        <v>14417</v>
      </c>
      <c r="Z135" s="502"/>
      <c r="AA135" s="502"/>
      <c r="AB135" s="503"/>
      <c r="AC135" s="475"/>
      <c r="AD135" s="476"/>
      <c r="AE135" s="476"/>
      <c r="AF135" s="476"/>
      <c r="AG135" s="476"/>
      <c r="AH135" s="477"/>
      <c r="AI135" s="476"/>
      <c r="AJ135" s="476"/>
      <c r="AK135" s="476"/>
      <c r="AL135" s="476"/>
      <c r="AM135" s="476"/>
      <c r="AN135" s="476"/>
      <c r="AO135" s="476"/>
      <c r="AP135" s="476"/>
      <c r="AQ135" s="476"/>
      <c r="AR135" s="476"/>
      <c r="AS135" s="476"/>
      <c r="AT135" s="476"/>
      <c r="AU135" s="478"/>
      <c r="AV135" s="478"/>
      <c r="AW135" s="478"/>
      <c r="AX135" s="478"/>
    </row>
    <row r="136" spans="1:59" x14ac:dyDescent="0.15">
      <c r="A136" s="4"/>
      <c r="B136" s="4"/>
      <c r="C136" s="4"/>
      <c r="D136" s="4"/>
      <c r="E136" s="4"/>
      <c r="F136" s="4"/>
      <c r="G136" s="5"/>
      <c r="H136" s="5"/>
      <c r="I136" s="5"/>
      <c r="J136" s="5"/>
      <c r="K136" s="5"/>
      <c r="L136" s="6"/>
      <c r="M136" s="5"/>
      <c r="N136" s="5"/>
      <c r="O136" s="5"/>
      <c r="P136" s="5"/>
      <c r="Q136" s="5"/>
      <c r="R136" s="5"/>
      <c r="S136" s="5"/>
      <c r="T136" s="5"/>
      <c r="U136" s="5"/>
      <c r="V136" s="5"/>
      <c r="W136" s="5"/>
      <c r="X136" s="5"/>
      <c r="Y136" s="7"/>
      <c r="Z136" s="7"/>
      <c r="AA136" s="7"/>
      <c r="AB136" s="7"/>
      <c r="AC136" s="5"/>
      <c r="AD136" s="5"/>
      <c r="AE136" s="5"/>
      <c r="AF136" s="5"/>
      <c r="AG136" s="5"/>
      <c r="AH136" s="6"/>
      <c r="AI136" s="5"/>
      <c r="AJ136" s="5"/>
      <c r="AK136" s="5"/>
      <c r="AL136" s="5"/>
      <c r="AM136" s="5"/>
      <c r="AN136" s="5"/>
      <c r="AO136" s="5"/>
      <c r="AP136" s="5"/>
      <c r="AQ136" s="5"/>
      <c r="AR136" s="5"/>
      <c r="AS136" s="5"/>
      <c r="AT136" s="5"/>
      <c r="AU136" s="7"/>
      <c r="AV136" s="7"/>
      <c r="AW136" s="7"/>
      <c r="AX136" s="7"/>
    </row>
    <row r="137" spans="1:59" ht="14.25" x14ac:dyDescent="0.15">
      <c r="A137" s="22"/>
      <c r="B137" s="23" t="s">
        <v>184</v>
      </c>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row>
    <row r="138" spans="1:59" x14ac:dyDescent="0.15">
      <c r="A138" s="22"/>
      <c r="B138" s="22" t="s">
        <v>185</v>
      </c>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row>
    <row r="139" spans="1:59" ht="24.75" customHeight="1" x14ac:dyDescent="0.15">
      <c r="A139" s="505"/>
      <c r="B139" s="505"/>
      <c r="C139" s="177" t="s">
        <v>186</v>
      </c>
      <c r="D139" s="177"/>
      <c r="E139" s="177"/>
      <c r="F139" s="177"/>
      <c r="G139" s="177"/>
      <c r="H139" s="177"/>
      <c r="I139" s="177"/>
      <c r="J139" s="177"/>
      <c r="K139" s="177"/>
      <c r="L139" s="177"/>
      <c r="M139" s="177" t="s">
        <v>187</v>
      </c>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83" t="s">
        <v>188</v>
      </c>
      <c r="AL139" s="177"/>
      <c r="AM139" s="177"/>
      <c r="AN139" s="177"/>
      <c r="AO139" s="177"/>
      <c r="AP139" s="177"/>
      <c r="AQ139" s="177" t="s">
        <v>189</v>
      </c>
      <c r="AR139" s="177"/>
      <c r="AS139" s="177"/>
      <c r="AT139" s="177"/>
      <c r="AU139" s="104" t="s">
        <v>190</v>
      </c>
      <c r="AV139" s="105"/>
      <c r="AW139" s="105"/>
      <c r="AX139" s="510"/>
    </row>
    <row r="140" spans="1:59" ht="24.75" customHeight="1" x14ac:dyDescent="0.15">
      <c r="A140" s="505">
        <v>1</v>
      </c>
      <c r="B140" s="505">
        <v>1</v>
      </c>
      <c r="C140" s="200" t="s">
        <v>191</v>
      </c>
      <c r="D140" s="57"/>
      <c r="E140" s="57"/>
      <c r="F140" s="57"/>
      <c r="G140" s="57"/>
      <c r="H140" s="57"/>
      <c r="I140" s="57"/>
      <c r="J140" s="57"/>
      <c r="K140" s="57"/>
      <c r="L140" s="58"/>
      <c r="M140" s="506" t="s">
        <v>192</v>
      </c>
      <c r="N140" s="506"/>
      <c r="O140" s="506"/>
      <c r="P140" s="506"/>
      <c r="Q140" s="506"/>
      <c r="R140" s="506"/>
      <c r="S140" s="506"/>
      <c r="T140" s="506"/>
      <c r="U140" s="506"/>
      <c r="V140" s="506"/>
      <c r="W140" s="506"/>
      <c r="X140" s="506"/>
      <c r="Y140" s="506"/>
      <c r="Z140" s="506"/>
      <c r="AA140" s="506"/>
      <c r="AB140" s="506"/>
      <c r="AC140" s="506"/>
      <c r="AD140" s="506"/>
      <c r="AE140" s="506"/>
      <c r="AF140" s="506"/>
      <c r="AG140" s="506"/>
      <c r="AH140" s="506"/>
      <c r="AI140" s="506"/>
      <c r="AJ140" s="506"/>
      <c r="AK140" s="507">
        <v>7397</v>
      </c>
      <c r="AL140" s="508"/>
      <c r="AM140" s="508"/>
      <c r="AN140" s="508"/>
      <c r="AO140" s="508"/>
      <c r="AP140" s="509"/>
      <c r="AQ140" s="200" t="s">
        <v>193</v>
      </c>
      <c r="AR140" s="57"/>
      <c r="AS140" s="57"/>
      <c r="AT140" s="58"/>
      <c r="AU140" s="200" t="s">
        <v>193</v>
      </c>
      <c r="AV140" s="57"/>
      <c r="AW140" s="57"/>
      <c r="AX140" s="58"/>
    </row>
    <row r="141" spans="1:59" ht="24.75" customHeight="1" x14ac:dyDescent="0.15">
      <c r="A141" s="505">
        <v>2</v>
      </c>
      <c r="B141" s="505">
        <v>1</v>
      </c>
      <c r="C141" s="200" t="s">
        <v>194</v>
      </c>
      <c r="D141" s="57"/>
      <c r="E141" s="57"/>
      <c r="F141" s="57"/>
      <c r="G141" s="57"/>
      <c r="H141" s="57"/>
      <c r="I141" s="57"/>
      <c r="J141" s="57"/>
      <c r="K141" s="57"/>
      <c r="L141" s="58"/>
      <c r="M141" s="506" t="s">
        <v>192</v>
      </c>
      <c r="N141" s="506"/>
      <c r="O141" s="506"/>
      <c r="P141" s="506"/>
      <c r="Q141" s="506"/>
      <c r="R141" s="506"/>
      <c r="S141" s="506"/>
      <c r="T141" s="506"/>
      <c r="U141" s="506"/>
      <c r="V141" s="506"/>
      <c r="W141" s="506"/>
      <c r="X141" s="506"/>
      <c r="Y141" s="506"/>
      <c r="Z141" s="506"/>
      <c r="AA141" s="506"/>
      <c r="AB141" s="506"/>
      <c r="AC141" s="506"/>
      <c r="AD141" s="506"/>
      <c r="AE141" s="506"/>
      <c r="AF141" s="506"/>
      <c r="AG141" s="506"/>
      <c r="AH141" s="506"/>
      <c r="AI141" s="506"/>
      <c r="AJ141" s="506"/>
      <c r="AK141" s="507">
        <v>4204</v>
      </c>
      <c r="AL141" s="508"/>
      <c r="AM141" s="508"/>
      <c r="AN141" s="508"/>
      <c r="AO141" s="508"/>
      <c r="AP141" s="509"/>
      <c r="AQ141" s="200" t="s">
        <v>193</v>
      </c>
      <c r="AR141" s="57"/>
      <c r="AS141" s="57"/>
      <c r="AT141" s="58"/>
      <c r="AU141" s="200" t="s">
        <v>193</v>
      </c>
      <c r="AV141" s="57"/>
      <c r="AW141" s="57"/>
      <c r="AX141" s="58"/>
    </row>
    <row r="142" spans="1:59" ht="24.75" customHeight="1" x14ac:dyDescent="0.15">
      <c r="A142" s="505">
        <v>3</v>
      </c>
      <c r="B142" s="505">
        <v>1</v>
      </c>
      <c r="C142" s="200" t="s">
        <v>195</v>
      </c>
      <c r="D142" s="57"/>
      <c r="E142" s="57"/>
      <c r="F142" s="57"/>
      <c r="G142" s="57"/>
      <c r="H142" s="57"/>
      <c r="I142" s="57"/>
      <c r="J142" s="57"/>
      <c r="K142" s="57"/>
      <c r="L142" s="58"/>
      <c r="M142" s="506" t="s">
        <v>192</v>
      </c>
      <c r="N142" s="506"/>
      <c r="O142" s="506"/>
      <c r="P142" s="506"/>
      <c r="Q142" s="506"/>
      <c r="R142" s="506"/>
      <c r="S142" s="506"/>
      <c r="T142" s="506"/>
      <c r="U142" s="506"/>
      <c r="V142" s="506"/>
      <c r="W142" s="506"/>
      <c r="X142" s="506"/>
      <c r="Y142" s="506"/>
      <c r="Z142" s="506"/>
      <c r="AA142" s="506"/>
      <c r="AB142" s="506"/>
      <c r="AC142" s="506"/>
      <c r="AD142" s="506"/>
      <c r="AE142" s="506"/>
      <c r="AF142" s="506"/>
      <c r="AG142" s="506"/>
      <c r="AH142" s="506"/>
      <c r="AI142" s="506"/>
      <c r="AJ142" s="506"/>
      <c r="AK142" s="507">
        <v>3805</v>
      </c>
      <c r="AL142" s="508"/>
      <c r="AM142" s="508"/>
      <c r="AN142" s="508"/>
      <c r="AO142" s="508"/>
      <c r="AP142" s="509"/>
      <c r="AQ142" s="200" t="s">
        <v>193</v>
      </c>
      <c r="AR142" s="57"/>
      <c r="AS142" s="57"/>
      <c r="AT142" s="58"/>
      <c r="AU142" s="200" t="s">
        <v>193</v>
      </c>
      <c r="AV142" s="57"/>
      <c r="AW142" s="57"/>
      <c r="AX142" s="58"/>
    </row>
    <row r="143" spans="1:59" ht="24.75" customHeight="1" x14ac:dyDescent="0.15">
      <c r="A143" s="505">
        <v>4</v>
      </c>
      <c r="B143" s="505">
        <v>1</v>
      </c>
      <c r="C143" s="200" t="s">
        <v>196</v>
      </c>
      <c r="D143" s="57"/>
      <c r="E143" s="57"/>
      <c r="F143" s="57"/>
      <c r="G143" s="57"/>
      <c r="H143" s="57"/>
      <c r="I143" s="57"/>
      <c r="J143" s="57"/>
      <c r="K143" s="57"/>
      <c r="L143" s="58"/>
      <c r="M143" s="506" t="s">
        <v>192</v>
      </c>
      <c r="N143" s="506"/>
      <c r="O143" s="506"/>
      <c r="P143" s="506"/>
      <c r="Q143" s="506"/>
      <c r="R143" s="506"/>
      <c r="S143" s="506"/>
      <c r="T143" s="506"/>
      <c r="U143" s="506"/>
      <c r="V143" s="506"/>
      <c r="W143" s="506"/>
      <c r="X143" s="506"/>
      <c r="Y143" s="506"/>
      <c r="Z143" s="506"/>
      <c r="AA143" s="506"/>
      <c r="AB143" s="506"/>
      <c r="AC143" s="506"/>
      <c r="AD143" s="506"/>
      <c r="AE143" s="506"/>
      <c r="AF143" s="506"/>
      <c r="AG143" s="506"/>
      <c r="AH143" s="506"/>
      <c r="AI143" s="506"/>
      <c r="AJ143" s="506"/>
      <c r="AK143" s="507">
        <v>2323</v>
      </c>
      <c r="AL143" s="508"/>
      <c r="AM143" s="508"/>
      <c r="AN143" s="508"/>
      <c r="AO143" s="508"/>
      <c r="AP143" s="509"/>
      <c r="AQ143" s="200" t="s">
        <v>193</v>
      </c>
      <c r="AR143" s="57"/>
      <c r="AS143" s="57"/>
      <c r="AT143" s="58"/>
      <c r="AU143" s="200" t="s">
        <v>193</v>
      </c>
      <c r="AV143" s="57"/>
      <c r="AW143" s="57"/>
      <c r="AX143" s="58"/>
    </row>
    <row r="144" spans="1:59" ht="24.75" customHeight="1" x14ac:dyDescent="0.15">
      <c r="A144" s="505">
        <v>5</v>
      </c>
      <c r="B144" s="505">
        <v>1</v>
      </c>
      <c r="C144" s="200" t="s">
        <v>197</v>
      </c>
      <c r="D144" s="57"/>
      <c r="E144" s="57"/>
      <c r="F144" s="57"/>
      <c r="G144" s="57"/>
      <c r="H144" s="57"/>
      <c r="I144" s="57"/>
      <c r="J144" s="57"/>
      <c r="K144" s="57"/>
      <c r="L144" s="58"/>
      <c r="M144" s="506" t="s">
        <v>192</v>
      </c>
      <c r="N144" s="506"/>
      <c r="O144" s="506"/>
      <c r="P144" s="506"/>
      <c r="Q144" s="506"/>
      <c r="R144" s="506"/>
      <c r="S144" s="506"/>
      <c r="T144" s="506"/>
      <c r="U144" s="506"/>
      <c r="V144" s="506"/>
      <c r="W144" s="506"/>
      <c r="X144" s="506"/>
      <c r="Y144" s="506"/>
      <c r="Z144" s="506"/>
      <c r="AA144" s="506"/>
      <c r="AB144" s="506"/>
      <c r="AC144" s="506"/>
      <c r="AD144" s="506"/>
      <c r="AE144" s="506"/>
      <c r="AF144" s="506"/>
      <c r="AG144" s="506"/>
      <c r="AH144" s="506"/>
      <c r="AI144" s="506"/>
      <c r="AJ144" s="506"/>
      <c r="AK144" s="507">
        <v>1743</v>
      </c>
      <c r="AL144" s="508"/>
      <c r="AM144" s="508"/>
      <c r="AN144" s="508"/>
      <c r="AO144" s="508"/>
      <c r="AP144" s="509"/>
      <c r="AQ144" s="200" t="s">
        <v>193</v>
      </c>
      <c r="AR144" s="57"/>
      <c r="AS144" s="57"/>
      <c r="AT144" s="58"/>
      <c r="AU144" s="200" t="s">
        <v>193</v>
      </c>
      <c r="AV144" s="57"/>
      <c r="AW144" s="57"/>
      <c r="AX144" s="58"/>
    </row>
    <row r="145" spans="1:59" ht="24.75" customHeight="1" x14ac:dyDescent="0.15">
      <c r="A145" s="505">
        <v>6</v>
      </c>
      <c r="B145" s="505">
        <v>1</v>
      </c>
      <c r="C145" s="200" t="s">
        <v>198</v>
      </c>
      <c r="D145" s="57"/>
      <c r="E145" s="57"/>
      <c r="F145" s="57"/>
      <c r="G145" s="57"/>
      <c r="H145" s="57"/>
      <c r="I145" s="57"/>
      <c r="J145" s="57"/>
      <c r="K145" s="57"/>
      <c r="L145" s="58"/>
      <c r="M145" s="506" t="s">
        <v>192</v>
      </c>
      <c r="N145" s="506"/>
      <c r="O145" s="506"/>
      <c r="P145" s="506"/>
      <c r="Q145" s="506"/>
      <c r="R145" s="506"/>
      <c r="S145" s="506"/>
      <c r="T145" s="506"/>
      <c r="U145" s="506"/>
      <c r="V145" s="506"/>
      <c r="W145" s="506"/>
      <c r="X145" s="506"/>
      <c r="Y145" s="506"/>
      <c r="Z145" s="506"/>
      <c r="AA145" s="506"/>
      <c r="AB145" s="506"/>
      <c r="AC145" s="506"/>
      <c r="AD145" s="506"/>
      <c r="AE145" s="506"/>
      <c r="AF145" s="506"/>
      <c r="AG145" s="506"/>
      <c r="AH145" s="506"/>
      <c r="AI145" s="506"/>
      <c r="AJ145" s="506"/>
      <c r="AK145" s="507">
        <v>1602</v>
      </c>
      <c r="AL145" s="508"/>
      <c r="AM145" s="508"/>
      <c r="AN145" s="508"/>
      <c r="AO145" s="508"/>
      <c r="AP145" s="509"/>
      <c r="AQ145" s="200" t="s">
        <v>193</v>
      </c>
      <c r="AR145" s="57"/>
      <c r="AS145" s="57"/>
      <c r="AT145" s="58"/>
      <c r="AU145" s="200" t="s">
        <v>193</v>
      </c>
      <c r="AV145" s="57"/>
      <c r="AW145" s="57"/>
      <c r="AX145" s="58"/>
    </row>
    <row r="146" spans="1:59" ht="24.75" customHeight="1" x14ac:dyDescent="0.15">
      <c r="A146" s="505">
        <v>7</v>
      </c>
      <c r="B146" s="505">
        <v>1</v>
      </c>
      <c r="C146" s="200" t="s">
        <v>199</v>
      </c>
      <c r="D146" s="57"/>
      <c r="E146" s="57"/>
      <c r="F146" s="57"/>
      <c r="G146" s="57"/>
      <c r="H146" s="57"/>
      <c r="I146" s="57"/>
      <c r="J146" s="57"/>
      <c r="K146" s="57"/>
      <c r="L146" s="58"/>
      <c r="M146" s="506" t="s">
        <v>192</v>
      </c>
      <c r="N146" s="506"/>
      <c r="O146" s="506"/>
      <c r="P146" s="506"/>
      <c r="Q146" s="506"/>
      <c r="R146" s="506"/>
      <c r="S146" s="506"/>
      <c r="T146" s="506"/>
      <c r="U146" s="506"/>
      <c r="V146" s="506"/>
      <c r="W146" s="506"/>
      <c r="X146" s="506"/>
      <c r="Y146" s="506"/>
      <c r="Z146" s="506"/>
      <c r="AA146" s="506"/>
      <c r="AB146" s="506"/>
      <c r="AC146" s="506"/>
      <c r="AD146" s="506"/>
      <c r="AE146" s="506"/>
      <c r="AF146" s="506"/>
      <c r="AG146" s="506"/>
      <c r="AH146" s="506"/>
      <c r="AI146" s="506"/>
      <c r="AJ146" s="506"/>
      <c r="AK146" s="507">
        <v>1481</v>
      </c>
      <c r="AL146" s="508"/>
      <c r="AM146" s="508"/>
      <c r="AN146" s="508"/>
      <c r="AO146" s="508"/>
      <c r="AP146" s="509"/>
      <c r="AQ146" s="200" t="s">
        <v>193</v>
      </c>
      <c r="AR146" s="57"/>
      <c r="AS146" s="57"/>
      <c r="AT146" s="58"/>
      <c r="AU146" s="200" t="s">
        <v>193</v>
      </c>
      <c r="AV146" s="57"/>
      <c r="AW146" s="57"/>
      <c r="AX146" s="58"/>
    </row>
    <row r="147" spans="1:59" ht="24.75" customHeight="1" x14ac:dyDescent="0.15">
      <c r="A147" s="505">
        <v>8</v>
      </c>
      <c r="B147" s="505">
        <v>1</v>
      </c>
      <c r="C147" s="200" t="s">
        <v>200</v>
      </c>
      <c r="D147" s="57"/>
      <c r="E147" s="57"/>
      <c r="F147" s="57"/>
      <c r="G147" s="57"/>
      <c r="H147" s="57"/>
      <c r="I147" s="57"/>
      <c r="J147" s="57"/>
      <c r="K147" s="57"/>
      <c r="L147" s="58"/>
      <c r="M147" s="506" t="s">
        <v>192</v>
      </c>
      <c r="N147" s="506"/>
      <c r="O147" s="506"/>
      <c r="P147" s="506"/>
      <c r="Q147" s="506"/>
      <c r="R147" s="506"/>
      <c r="S147" s="506"/>
      <c r="T147" s="506"/>
      <c r="U147" s="506"/>
      <c r="V147" s="506"/>
      <c r="W147" s="506"/>
      <c r="X147" s="506"/>
      <c r="Y147" s="506"/>
      <c r="Z147" s="506"/>
      <c r="AA147" s="506"/>
      <c r="AB147" s="506"/>
      <c r="AC147" s="506"/>
      <c r="AD147" s="506"/>
      <c r="AE147" s="506"/>
      <c r="AF147" s="506"/>
      <c r="AG147" s="506"/>
      <c r="AH147" s="506"/>
      <c r="AI147" s="506"/>
      <c r="AJ147" s="506"/>
      <c r="AK147" s="507">
        <v>1040</v>
      </c>
      <c r="AL147" s="508"/>
      <c r="AM147" s="508"/>
      <c r="AN147" s="508"/>
      <c r="AO147" s="508"/>
      <c r="AP147" s="509"/>
      <c r="AQ147" s="200" t="s">
        <v>193</v>
      </c>
      <c r="AR147" s="57"/>
      <c r="AS147" s="57"/>
      <c r="AT147" s="58"/>
      <c r="AU147" s="200" t="s">
        <v>193</v>
      </c>
      <c r="AV147" s="57"/>
      <c r="AW147" s="57"/>
      <c r="AX147" s="58"/>
    </row>
    <row r="148" spans="1:59" ht="24.75" customHeight="1" x14ac:dyDescent="0.15">
      <c r="A148" s="505">
        <v>9</v>
      </c>
      <c r="B148" s="505">
        <v>1</v>
      </c>
      <c r="C148" s="200" t="s">
        <v>201</v>
      </c>
      <c r="D148" s="57"/>
      <c r="E148" s="57"/>
      <c r="F148" s="57"/>
      <c r="G148" s="57"/>
      <c r="H148" s="57"/>
      <c r="I148" s="57"/>
      <c r="J148" s="57"/>
      <c r="K148" s="57"/>
      <c r="L148" s="58"/>
      <c r="M148" s="506" t="s">
        <v>192</v>
      </c>
      <c r="N148" s="506"/>
      <c r="O148" s="506"/>
      <c r="P148" s="506"/>
      <c r="Q148" s="506"/>
      <c r="R148" s="506"/>
      <c r="S148" s="506"/>
      <c r="T148" s="506"/>
      <c r="U148" s="506"/>
      <c r="V148" s="506"/>
      <c r="W148" s="506"/>
      <c r="X148" s="506"/>
      <c r="Y148" s="506"/>
      <c r="Z148" s="506"/>
      <c r="AA148" s="506"/>
      <c r="AB148" s="506"/>
      <c r="AC148" s="506"/>
      <c r="AD148" s="506"/>
      <c r="AE148" s="506"/>
      <c r="AF148" s="506"/>
      <c r="AG148" s="506"/>
      <c r="AH148" s="506"/>
      <c r="AI148" s="506"/>
      <c r="AJ148" s="506"/>
      <c r="AK148" s="507">
        <v>467</v>
      </c>
      <c r="AL148" s="508"/>
      <c r="AM148" s="508"/>
      <c r="AN148" s="508"/>
      <c r="AO148" s="508"/>
      <c r="AP148" s="509"/>
      <c r="AQ148" s="200" t="s">
        <v>193</v>
      </c>
      <c r="AR148" s="57"/>
      <c r="AS148" s="57"/>
      <c r="AT148" s="58"/>
      <c r="AU148" s="200" t="s">
        <v>193</v>
      </c>
      <c r="AV148" s="57"/>
      <c r="AW148" s="57"/>
      <c r="AX148" s="58"/>
    </row>
    <row r="149" spans="1:59" ht="24.75" customHeight="1" x14ac:dyDescent="0.15">
      <c r="A149" s="505">
        <v>10</v>
      </c>
      <c r="B149" s="505">
        <v>1</v>
      </c>
      <c r="C149" s="200" t="s">
        <v>202</v>
      </c>
      <c r="D149" s="57"/>
      <c r="E149" s="57"/>
      <c r="F149" s="57"/>
      <c r="G149" s="57"/>
      <c r="H149" s="57"/>
      <c r="I149" s="57"/>
      <c r="J149" s="57"/>
      <c r="K149" s="57"/>
      <c r="L149" s="58"/>
      <c r="M149" s="506" t="s">
        <v>192</v>
      </c>
      <c r="N149" s="506"/>
      <c r="O149" s="506"/>
      <c r="P149" s="506"/>
      <c r="Q149" s="506"/>
      <c r="R149" s="506"/>
      <c r="S149" s="506"/>
      <c r="T149" s="506"/>
      <c r="U149" s="506"/>
      <c r="V149" s="506"/>
      <c r="W149" s="506"/>
      <c r="X149" s="506"/>
      <c r="Y149" s="506"/>
      <c r="Z149" s="506"/>
      <c r="AA149" s="506"/>
      <c r="AB149" s="506"/>
      <c r="AC149" s="506"/>
      <c r="AD149" s="506"/>
      <c r="AE149" s="506"/>
      <c r="AF149" s="506"/>
      <c r="AG149" s="506"/>
      <c r="AH149" s="506"/>
      <c r="AI149" s="506"/>
      <c r="AJ149" s="506"/>
      <c r="AK149" s="507">
        <v>402</v>
      </c>
      <c r="AL149" s="508"/>
      <c r="AM149" s="508"/>
      <c r="AN149" s="508"/>
      <c r="AO149" s="508"/>
      <c r="AP149" s="509"/>
      <c r="AQ149" s="200" t="s">
        <v>193</v>
      </c>
      <c r="AR149" s="57"/>
      <c r="AS149" s="57"/>
      <c r="AT149" s="58"/>
      <c r="AU149" s="200" t="s">
        <v>193</v>
      </c>
      <c r="AV149" s="57"/>
      <c r="AW149" s="57"/>
      <c r="AX149" s="58"/>
    </row>
    <row r="150" spans="1:59" x14ac:dyDescent="0.1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row>
    <row r="151" spans="1:59" x14ac:dyDescent="0.15">
      <c r="A151" s="22"/>
      <c r="B151" s="22" t="s">
        <v>203</v>
      </c>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row>
    <row r="152" spans="1:59" ht="24.75" customHeight="1" x14ac:dyDescent="0.15">
      <c r="A152" s="505"/>
      <c r="B152" s="505"/>
      <c r="C152" s="177" t="s">
        <v>186</v>
      </c>
      <c r="D152" s="177"/>
      <c r="E152" s="177"/>
      <c r="F152" s="177"/>
      <c r="G152" s="177"/>
      <c r="H152" s="177"/>
      <c r="I152" s="177"/>
      <c r="J152" s="177"/>
      <c r="K152" s="177"/>
      <c r="L152" s="177"/>
      <c r="M152" s="177" t="s">
        <v>187</v>
      </c>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83" t="s">
        <v>188</v>
      </c>
      <c r="AL152" s="177"/>
      <c r="AM152" s="177"/>
      <c r="AN152" s="177"/>
      <c r="AO152" s="177"/>
      <c r="AP152" s="177"/>
      <c r="AQ152" s="177" t="s">
        <v>189</v>
      </c>
      <c r="AR152" s="177"/>
      <c r="AS152" s="177"/>
      <c r="AT152" s="177"/>
      <c r="AU152" s="104" t="s">
        <v>190</v>
      </c>
      <c r="AV152" s="105"/>
      <c r="AW152" s="105"/>
      <c r="AX152" s="510"/>
    </row>
    <row r="153" spans="1:59" ht="24.75" customHeight="1" x14ac:dyDescent="0.15">
      <c r="A153" s="505">
        <v>1</v>
      </c>
      <c r="B153" s="505">
        <v>1</v>
      </c>
      <c r="C153" s="506" t="s">
        <v>204</v>
      </c>
      <c r="D153" s="506"/>
      <c r="E153" s="506"/>
      <c r="F153" s="506"/>
      <c r="G153" s="506"/>
      <c r="H153" s="506"/>
      <c r="I153" s="506"/>
      <c r="J153" s="506"/>
      <c r="K153" s="506"/>
      <c r="L153" s="506"/>
      <c r="M153" s="506" t="s">
        <v>192</v>
      </c>
      <c r="N153" s="506"/>
      <c r="O153" s="506"/>
      <c r="P153" s="506"/>
      <c r="Q153" s="506"/>
      <c r="R153" s="506"/>
      <c r="S153" s="506"/>
      <c r="T153" s="506"/>
      <c r="U153" s="506"/>
      <c r="V153" s="506"/>
      <c r="W153" s="506"/>
      <c r="X153" s="506"/>
      <c r="Y153" s="506"/>
      <c r="Z153" s="506"/>
      <c r="AA153" s="506"/>
      <c r="AB153" s="506"/>
      <c r="AC153" s="506"/>
      <c r="AD153" s="506"/>
      <c r="AE153" s="506"/>
      <c r="AF153" s="506"/>
      <c r="AG153" s="506"/>
      <c r="AH153" s="506"/>
      <c r="AI153" s="506"/>
      <c r="AJ153" s="506"/>
      <c r="AK153" s="511">
        <v>14415</v>
      </c>
      <c r="AL153" s="512"/>
      <c r="AM153" s="512"/>
      <c r="AN153" s="512"/>
      <c r="AO153" s="512"/>
      <c r="AP153" s="512"/>
      <c r="AQ153" s="200" t="s">
        <v>193</v>
      </c>
      <c r="AR153" s="57"/>
      <c r="AS153" s="57"/>
      <c r="AT153" s="58"/>
      <c r="AU153" s="200" t="s">
        <v>193</v>
      </c>
      <c r="AV153" s="57"/>
      <c r="AW153" s="57"/>
      <c r="AX153" s="58"/>
      <c r="BG153" s="21"/>
    </row>
    <row r="154" spans="1:59" ht="24.75" customHeight="1" x14ac:dyDescent="0.15">
      <c r="A154" s="505">
        <v>2</v>
      </c>
      <c r="B154" s="505">
        <v>1</v>
      </c>
      <c r="C154" s="506" t="s">
        <v>205</v>
      </c>
      <c r="D154" s="506"/>
      <c r="E154" s="506"/>
      <c r="F154" s="506"/>
      <c r="G154" s="506"/>
      <c r="H154" s="506"/>
      <c r="I154" s="506"/>
      <c r="J154" s="506"/>
      <c r="K154" s="506"/>
      <c r="L154" s="506"/>
      <c r="M154" s="506" t="s">
        <v>192</v>
      </c>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6"/>
      <c r="AK154" s="511">
        <v>6926</v>
      </c>
      <c r="AL154" s="512"/>
      <c r="AM154" s="512"/>
      <c r="AN154" s="512"/>
      <c r="AO154" s="512"/>
      <c r="AP154" s="512"/>
      <c r="AQ154" s="200" t="s">
        <v>193</v>
      </c>
      <c r="AR154" s="57"/>
      <c r="AS154" s="57"/>
      <c r="AT154" s="58"/>
      <c r="AU154" s="200" t="s">
        <v>193</v>
      </c>
      <c r="AV154" s="57"/>
      <c r="AW154" s="57"/>
      <c r="AX154" s="58"/>
      <c r="BG154" s="21"/>
    </row>
    <row r="155" spans="1:59" ht="24.75" customHeight="1" x14ac:dyDescent="0.15">
      <c r="A155" s="505">
        <v>3</v>
      </c>
      <c r="B155" s="505">
        <v>1</v>
      </c>
      <c r="C155" s="506" t="s">
        <v>206</v>
      </c>
      <c r="D155" s="506"/>
      <c r="E155" s="506"/>
      <c r="F155" s="506"/>
      <c r="G155" s="506"/>
      <c r="H155" s="506"/>
      <c r="I155" s="506"/>
      <c r="J155" s="506"/>
      <c r="K155" s="506"/>
      <c r="L155" s="506"/>
      <c r="M155" s="506" t="s">
        <v>192</v>
      </c>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6"/>
      <c r="AK155" s="511">
        <v>3149</v>
      </c>
      <c r="AL155" s="512"/>
      <c r="AM155" s="512"/>
      <c r="AN155" s="512"/>
      <c r="AO155" s="512"/>
      <c r="AP155" s="512"/>
      <c r="AQ155" s="200" t="s">
        <v>193</v>
      </c>
      <c r="AR155" s="57"/>
      <c r="AS155" s="57"/>
      <c r="AT155" s="58"/>
      <c r="AU155" s="200" t="s">
        <v>193</v>
      </c>
      <c r="AV155" s="57"/>
      <c r="AW155" s="57"/>
      <c r="AX155" s="58"/>
      <c r="BG155" s="21"/>
    </row>
    <row r="156" spans="1:59" ht="24.75" customHeight="1" x14ac:dyDescent="0.15">
      <c r="A156" s="505">
        <v>4</v>
      </c>
      <c r="B156" s="505">
        <v>1</v>
      </c>
      <c r="C156" s="506" t="s">
        <v>207</v>
      </c>
      <c r="D156" s="506"/>
      <c r="E156" s="506"/>
      <c r="F156" s="506"/>
      <c r="G156" s="506"/>
      <c r="H156" s="506"/>
      <c r="I156" s="506"/>
      <c r="J156" s="506"/>
      <c r="K156" s="506"/>
      <c r="L156" s="506"/>
      <c r="M156" s="506" t="s">
        <v>192</v>
      </c>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11">
        <v>3086</v>
      </c>
      <c r="AL156" s="512"/>
      <c r="AM156" s="512"/>
      <c r="AN156" s="512"/>
      <c r="AO156" s="512"/>
      <c r="AP156" s="512"/>
      <c r="AQ156" s="200" t="s">
        <v>193</v>
      </c>
      <c r="AR156" s="57"/>
      <c r="AS156" s="57"/>
      <c r="AT156" s="58"/>
      <c r="AU156" s="200" t="s">
        <v>193</v>
      </c>
      <c r="AV156" s="57"/>
      <c r="AW156" s="57"/>
      <c r="AX156" s="58"/>
      <c r="BG156" s="21"/>
    </row>
    <row r="157" spans="1:59" ht="24.75" customHeight="1" x14ac:dyDescent="0.15">
      <c r="A157" s="505">
        <v>5</v>
      </c>
      <c r="B157" s="505">
        <v>1</v>
      </c>
      <c r="C157" s="506" t="s">
        <v>208</v>
      </c>
      <c r="D157" s="506"/>
      <c r="E157" s="506"/>
      <c r="F157" s="506"/>
      <c r="G157" s="506"/>
      <c r="H157" s="506"/>
      <c r="I157" s="506"/>
      <c r="J157" s="506"/>
      <c r="K157" s="506"/>
      <c r="L157" s="506"/>
      <c r="M157" s="506" t="s">
        <v>192</v>
      </c>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6"/>
      <c r="AK157" s="511">
        <v>2612</v>
      </c>
      <c r="AL157" s="512"/>
      <c r="AM157" s="512"/>
      <c r="AN157" s="512"/>
      <c r="AO157" s="512"/>
      <c r="AP157" s="512"/>
      <c r="AQ157" s="200" t="s">
        <v>193</v>
      </c>
      <c r="AR157" s="57"/>
      <c r="AS157" s="57"/>
      <c r="AT157" s="58"/>
      <c r="AU157" s="200" t="s">
        <v>193</v>
      </c>
      <c r="AV157" s="57"/>
      <c r="AW157" s="57"/>
      <c r="AX157" s="58"/>
      <c r="BG157" s="21"/>
    </row>
    <row r="158" spans="1:59" ht="24.75" customHeight="1" x14ac:dyDescent="0.15">
      <c r="A158" s="505">
        <v>6</v>
      </c>
      <c r="B158" s="505">
        <v>1</v>
      </c>
      <c r="C158" s="506" t="s">
        <v>209</v>
      </c>
      <c r="D158" s="506"/>
      <c r="E158" s="506"/>
      <c r="F158" s="506"/>
      <c r="G158" s="506"/>
      <c r="H158" s="506"/>
      <c r="I158" s="506"/>
      <c r="J158" s="506"/>
      <c r="K158" s="506"/>
      <c r="L158" s="506"/>
      <c r="M158" s="506" t="s">
        <v>192</v>
      </c>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6"/>
      <c r="AK158" s="511">
        <v>2515</v>
      </c>
      <c r="AL158" s="512"/>
      <c r="AM158" s="512"/>
      <c r="AN158" s="512"/>
      <c r="AO158" s="512"/>
      <c r="AP158" s="512"/>
      <c r="AQ158" s="200" t="s">
        <v>193</v>
      </c>
      <c r="AR158" s="57"/>
      <c r="AS158" s="57"/>
      <c r="AT158" s="58"/>
      <c r="AU158" s="200" t="s">
        <v>193</v>
      </c>
      <c r="AV158" s="57"/>
      <c r="AW158" s="57"/>
      <c r="AX158" s="58"/>
      <c r="BG158" s="21"/>
    </row>
    <row r="159" spans="1:59" ht="24.75" customHeight="1" x14ac:dyDescent="0.15">
      <c r="A159" s="505">
        <v>7</v>
      </c>
      <c r="B159" s="505">
        <v>1</v>
      </c>
      <c r="C159" s="506" t="s">
        <v>210</v>
      </c>
      <c r="D159" s="506"/>
      <c r="E159" s="506"/>
      <c r="F159" s="506"/>
      <c r="G159" s="506"/>
      <c r="H159" s="506"/>
      <c r="I159" s="506"/>
      <c r="J159" s="506"/>
      <c r="K159" s="506"/>
      <c r="L159" s="506"/>
      <c r="M159" s="506" t="s">
        <v>192</v>
      </c>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6"/>
      <c r="AK159" s="511">
        <v>2482</v>
      </c>
      <c r="AL159" s="512"/>
      <c r="AM159" s="512"/>
      <c r="AN159" s="512"/>
      <c r="AO159" s="512"/>
      <c r="AP159" s="512"/>
      <c r="AQ159" s="200" t="s">
        <v>193</v>
      </c>
      <c r="AR159" s="57"/>
      <c r="AS159" s="57"/>
      <c r="AT159" s="58"/>
      <c r="AU159" s="200" t="s">
        <v>193</v>
      </c>
      <c r="AV159" s="57"/>
      <c r="AW159" s="57"/>
      <c r="AX159" s="58"/>
      <c r="BG159" s="21"/>
    </row>
    <row r="160" spans="1:59" ht="24.75" customHeight="1" x14ac:dyDescent="0.15">
      <c r="A160" s="505">
        <v>8</v>
      </c>
      <c r="B160" s="505">
        <v>1</v>
      </c>
      <c r="C160" s="506" t="s">
        <v>211</v>
      </c>
      <c r="D160" s="506"/>
      <c r="E160" s="506"/>
      <c r="F160" s="506"/>
      <c r="G160" s="506"/>
      <c r="H160" s="506"/>
      <c r="I160" s="506"/>
      <c r="J160" s="506"/>
      <c r="K160" s="506"/>
      <c r="L160" s="506"/>
      <c r="M160" s="506" t="s">
        <v>192</v>
      </c>
      <c r="N160" s="506"/>
      <c r="O160" s="506"/>
      <c r="P160" s="506"/>
      <c r="Q160" s="506"/>
      <c r="R160" s="506"/>
      <c r="S160" s="506"/>
      <c r="T160" s="506"/>
      <c r="U160" s="506"/>
      <c r="V160" s="506"/>
      <c r="W160" s="506"/>
      <c r="X160" s="506"/>
      <c r="Y160" s="506"/>
      <c r="Z160" s="506"/>
      <c r="AA160" s="506"/>
      <c r="AB160" s="506"/>
      <c r="AC160" s="506"/>
      <c r="AD160" s="506"/>
      <c r="AE160" s="506"/>
      <c r="AF160" s="506"/>
      <c r="AG160" s="506"/>
      <c r="AH160" s="506"/>
      <c r="AI160" s="506"/>
      <c r="AJ160" s="506"/>
      <c r="AK160" s="511">
        <v>2032</v>
      </c>
      <c r="AL160" s="512"/>
      <c r="AM160" s="512"/>
      <c r="AN160" s="512"/>
      <c r="AO160" s="512"/>
      <c r="AP160" s="512"/>
      <c r="AQ160" s="200" t="s">
        <v>193</v>
      </c>
      <c r="AR160" s="57"/>
      <c r="AS160" s="57"/>
      <c r="AT160" s="58"/>
      <c r="AU160" s="200" t="s">
        <v>193</v>
      </c>
      <c r="AV160" s="57"/>
      <c r="AW160" s="57"/>
      <c r="AX160" s="58"/>
      <c r="BG160" s="21"/>
    </row>
    <row r="161" spans="1:59" ht="24.75" customHeight="1" x14ac:dyDescent="0.15">
      <c r="A161" s="505">
        <v>9</v>
      </c>
      <c r="B161" s="505">
        <v>1</v>
      </c>
      <c r="C161" s="506" t="s">
        <v>212</v>
      </c>
      <c r="D161" s="506"/>
      <c r="E161" s="506"/>
      <c r="F161" s="506"/>
      <c r="G161" s="506"/>
      <c r="H161" s="506"/>
      <c r="I161" s="506"/>
      <c r="J161" s="506"/>
      <c r="K161" s="506"/>
      <c r="L161" s="506"/>
      <c r="M161" s="506" t="s">
        <v>192</v>
      </c>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11">
        <v>1932</v>
      </c>
      <c r="AL161" s="512"/>
      <c r="AM161" s="512"/>
      <c r="AN161" s="512"/>
      <c r="AO161" s="512"/>
      <c r="AP161" s="512"/>
      <c r="AQ161" s="200" t="s">
        <v>193</v>
      </c>
      <c r="AR161" s="57"/>
      <c r="AS161" s="57"/>
      <c r="AT161" s="58"/>
      <c r="AU161" s="200" t="s">
        <v>193</v>
      </c>
      <c r="AV161" s="57"/>
      <c r="AW161" s="57"/>
      <c r="AX161" s="58"/>
      <c r="BG161" s="21"/>
    </row>
    <row r="162" spans="1:59" ht="24.75" customHeight="1" x14ac:dyDescent="0.15">
      <c r="A162" s="505">
        <v>10</v>
      </c>
      <c r="B162" s="505">
        <v>1</v>
      </c>
      <c r="C162" s="506" t="s">
        <v>213</v>
      </c>
      <c r="D162" s="506"/>
      <c r="E162" s="506"/>
      <c r="F162" s="506"/>
      <c r="G162" s="506"/>
      <c r="H162" s="506"/>
      <c r="I162" s="506"/>
      <c r="J162" s="506"/>
      <c r="K162" s="506"/>
      <c r="L162" s="506"/>
      <c r="M162" s="506" t="s">
        <v>192</v>
      </c>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11">
        <v>1900</v>
      </c>
      <c r="AL162" s="512"/>
      <c r="AM162" s="512"/>
      <c r="AN162" s="512"/>
      <c r="AO162" s="512"/>
      <c r="AP162" s="512"/>
      <c r="AQ162" s="200" t="s">
        <v>193</v>
      </c>
      <c r="AR162" s="57"/>
      <c r="AS162" s="57"/>
      <c r="AT162" s="58"/>
      <c r="AU162" s="200" t="s">
        <v>193</v>
      </c>
      <c r="AV162" s="57"/>
      <c r="AW162" s="57"/>
      <c r="AX162" s="58"/>
      <c r="BG162" s="21"/>
    </row>
    <row r="163" spans="1:59" x14ac:dyDescent="0.1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row>
    <row r="164" spans="1:59" x14ac:dyDescent="0.15">
      <c r="A164" s="22"/>
      <c r="B164" s="22" t="s">
        <v>214</v>
      </c>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row>
    <row r="165" spans="1:59" ht="24.75" customHeight="1" x14ac:dyDescent="0.15">
      <c r="A165" s="505"/>
      <c r="B165" s="505"/>
      <c r="C165" s="177" t="s">
        <v>186</v>
      </c>
      <c r="D165" s="177"/>
      <c r="E165" s="177"/>
      <c r="F165" s="177"/>
      <c r="G165" s="177"/>
      <c r="H165" s="177"/>
      <c r="I165" s="177"/>
      <c r="J165" s="177"/>
      <c r="K165" s="177"/>
      <c r="L165" s="177"/>
      <c r="M165" s="177" t="s">
        <v>187</v>
      </c>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83" t="s">
        <v>188</v>
      </c>
      <c r="AL165" s="177"/>
      <c r="AM165" s="177"/>
      <c r="AN165" s="177"/>
      <c r="AO165" s="177"/>
      <c r="AP165" s="177"/>
      <c r="AQ165" s="177" t="s">
        <v>189</v>
      </c>
      <c r="AR165" s="177"/>
      <c r="AS165" s="177"/>
      <c r="AT165" s="177"/>
      <c r="AU165" s="104" t="s">
        <v>190</v>
      </c>
      <c r="AV165" s="105"/>
      <c r="AW165" s="105"/>
      <c r="AX165" s="510"/>
    </row>
    <row r="166" spans="1:59" ht="24.75" customHeight="1" x14ac:dyDescent="0.15">
      <c r="A166" s="505">
        <v>1</v>
      </c>
      <c r="B166" s="505">
        <v>1</v>
      </c>
      <c r="C166" s="506" t="s">
        <v>215</v>
      </c>
      <c r="D166" s="506"/>
      <c r="E166" s="506"/>
      <c r="F166" s="506"/>
      <c r="G166" s="506"/>
      <c r="H166" s="506"/>
      <c r="I166" s="506"/>
      <c r="J166" s="506"/>
      <c r="K166" s="506"/>
      <c r="L166" s="506"/>
      <c r="M166" s="506" t="s">
        <v>192</v>
      </c>
      <c r="N166" s="506"/>
      <c r="O166" s="506"/>
      <c r="P166" s="506"/>
      <c r="Q166" s="506"/>
      <c r="R166" s="506"/>
      <c r="S166" s="506"/>
      <c r="T166" s="506"/>
      <c r="U166" s="506"/>
      <c r="V166" s="506"/>
      <c r="W166" s="506"/>
      <c r="X166" s="506"/>
      <c r="Y166" s="506"/>
      <c r="Z166" s="506"/>
      <c r="AA166" s="506"/>
      <c r="AB166" s="506"/>
      <c r="AC166" s="506"/>
      <c r="AD166" s="506"/>
      <c r="AE166" s="506"/>
      <c r="AF166" s="506"/>
      <c r="AG166" s="506"/>
      <c r="AH166" s="506"/>
      <c r="AI166" s="506"/>
      <c r="AJ166" s="506"/>
      <c r="AK166" s="513">
        <v>3768</v>
      </c>
      <c r="AL166" s="514"/>
      <c r="AM166" s="514"/>
      <c r="AN166" s="514"/>
      <c r="AO166" s="514"/>
      <c r="AP166" s="515"/>
      <c r="AQ166" s="200" t="s">
        <v>193</v>
      </c>
      <c r="AR166" s="57"/>
      <c r="AS166" s="57"/>
      <c r="AT166" s="58"/>
      <c r="AU166" s="200" t="s">
        <v>193</v>
      </c>
      <c r="AV166" s="57"/>
      <c r="AW166" s="57"/>
      <c r="AX166" s="58"/>
      <c r="BF166" s="24"/>
      <c r="BG166" s="25"/>
    </row>
    <row r="167" spans="1:59" ht="24.75" customHeight="1" x14ac:dyDescent="0.15">
      <c r="A167" s="505">
        <v>2</v>
      </c>
      <c r="B167" s="505">
        <v>1</v>
      </c>
      <c r="C167" s="506" t="s">
        <v>216</v>
      </c>
      <c r="D167" s="506"/>
      <c r="E167" s="506"/>
      <c r="F167" s="506"/>
      <c r="G167" s="506"/>
      <c r="H167" s="506"/>
      <c r="I167" s="506"/>
      <c r="J167" s="506"/>
      <c r="K167" s="506"/>
      <c r="L167" s="506"/>
      <c r="M167" s="506" t="s">
        <v>192</v>
      </c>
      <c r="N167" s="506"/>
      <c r="O167" s="506"/>
      <c r="P167" s="506"/>
      <c r="Q167" s="506"/>
      <c r="R167" s="506"/>
      <c r="S167" s="506"/>
      <c r="T167" s="506"/>
      <c r="U167" s="506"/>
      <c r="V167" s="506"/>
      <c r="W167" s="506"/>
      <c r="X167" s="506"/>
      <c r="Y167" s="506"/>
      <c r="Z167" s="506"/>
      <c r="AA167" s="506"/>
      <c r="AB167" s="506"/>
      <c r="AC167" s="506"/>
      <c r="AD167" s="506"/>
      <c r="AE167" s="506"/>
      <c r="AF167" s="506"/>
      <c r="AG167" s="506"/>
      <c r="AH167" s="506"/>
      <c r="AI167" s="506"/>
      <c r="AJ167" s="506"/>
      <c r="AK167" s="513">
        <v>2510</v>
      </c>
      <c r="AL167" s="514"/>
      <c r="AM167" s="514"/>
      <c r="AN167" s="514"/>
      <c r="AO167" s="514"/>
      <c r="AP167" s="515"/>
      <c r="AQ167" s="200" t="s">
        <v>193</v>
      </c>
      <c r="AR167" s="57"/>
      <c r="AS167" s="57"/>
      <c r="AT167" s="58"/>
      <c r="AU167" s="200" t="s">
        <v>193</v>
      </c>
      <c r="AV167" s="57"/>
      <c r="AW167" s="57"/>
      <c r="AX167" s="58"/>
      <c r="BF167" s="24"/>
      <c r="BG167" s="25"/>
    </row>
    <row r="168" spans="1:59" ht="24.75" customHeight="1" x14ac:dyDescent="0.15">
      <c r="A168" s="505">
        <v>3</v>
      </c>
      <c r="B168" s="505">
        <v>1</v>
      </c>
      <c r="C168" s="506" t="s">
        <v>217</v>
      </c>
      <c r="D168" s="506"/>
      <c r="E168" s="506"/>
      <c r="F168" s="506"/>
      <c r="G168" s="506"/>
      <c r="H168" s="506"/>
      <c r="I168" s="506"/>
      <c r="J168" s="506"/>
      <c r="K168" s="506"/>
      <c r="L168" s="506"/>
      <c r="M168" s="506" t="s">
        <v>192</v>
      </c>
      <c r="N168" s="506"/>
      <c r="O168" s="506"/>
      <c r="P168" s="506"/>
      <c r="Q168" s="506"/>
      <c r="R168" s="506"/>
      <c r="S168" s="506"/>
      <c r="T168" s="506"/>
      <c r="U168" s="506"/>
      <c r="V168" s="506"/>
      <c r="W168" s="506"/>
      <c r="X168" s="506"/>
      <c r="Y168" s="506"/>
      <c r="Z168" s="506"/>
      <c r="AA168" s="506"/>
      <c r="AB168" s="506"/>
      <c r="AC168" s="506"/>
      <c r="AD168" s="506"/>
      <c r="AE168" s="506"/>
      <c r="AF168" s="506"/>
      <c r="AG168" s="506"/>
      <c r="AH168" s="506"/>
      <c r="AI168" s="506"/>
      <c r="AJ168" s="506"/>
      <c r="AK168" s="513">
        <v>1349</v>
      </c>
      <c r="AL168" s="514"/>
      <c r="AM168" s="514"/>
      <c r="AN168" s="514"/>
      <c r="AO168" s="514"/>
      <c r="AP168" s="515"/>
      <c r="AQ168" s="200" t="s">
        <v>193</v>
      </c>
      <c r="AR168" s="57"/>
      <c r="AS168" s="57"/>
      <c r="AT168" s="58"/>
      <c r="AU168" s="200" t="s">
        <v>193</v>
      </c>
      <c r="AV168" s="57"/>
      <c r="AW168" s="57"/>
      <c r="AX168" s="58"/>
      <c r="BF168" s="24"/>
      <c r="BG168" s="25"/>
    </row>
    <row r="169" spans="1:59" ht="24.75" customHeight="1" x14ac:dyDescent="0.15">
      <c r="A169" s="505">
        <v>4</v>
      </c>
      <c r="B169" s="505">
        <v>1</v>
      </c>
      <c r="C169" s="506" t="s">
        <v>218</v>
      </c>
      <c r="D169" s="506"/>
      <c r="E169" s="506"/>
      <c r="F169" s="506"/>
      <c r="G169" s="506"/>
      <c r="H169" s="506"/>
      <c r="I169" s="506"/>
      <c r="J169" s="506"/>
      <c r="K169" s="506"/>
      <c r="L169" s="506"/>
      <c r="M169" s="506" t="s">
        <v>192</v>
      </c>
      <c r="N169" s="506"/>
      <c r="O169" s="506"/>
      <c r="P169" s="506"/>
      <c r="Q169" s="506"/>
      <c r="R169" s="506"/>
      <c r="S169" s="506"/>
      <c r="T169" s="506"/>
      <c r="U169" s="506"/>
      <c r="V169" s="506"/>
      <c r="W169" s="506"/>
      <c r="X169" s="506"/>
      <c r="Y169" s="506"/>
      <c r="Z169" s="506"/>
      <c r="AA169" s="506"/>
      <c r="AB169" s="506"/>
      <c r="AC169" s="506"/>
      <c r="AD169" s="506"/>
      <c r="AE169" s="506"/>
      <c r="AF169" s="506"/>
      <c r="AG169" s="506"/>
      <c r="AH169" s="506"/>
      <c r="AI169" s="506"/>
      <c r="AJ169" s="506"/>
      <c r="AK169" s="513">
        <v>969</v>
      </c>
      <c r="AL169" s="514"/>
      <c r="AM169" s="514"/>
      <c r="AN169" s="514"/>
      <c r="AO169" s="514"/>
      <c r="AP169" s="515"/>
      <c r="AQ169" s="200" t="s">
        <v>193</v>
      </c>
      <c r="AR169" s="57"/>
      <c r="AS169" s="57"/>
      <c r="AT169" s="58"/>
      <c r="AU169" s="200" t="s">
        <v>193</v>
      </c>
      <c r="AV169" s="57"/>
      <c r="AW169" s="57"/>
      <c r="AX169" s="58"/>
      <c r="BF169" s="24"/>
      <c r="BG169" s="25"/>
    </row>
    <row r="170" spans="1:59" ht="24.75" customHeight="1" x14ac:dyDescent="0.15">
      <c r="A170" s="505">
        <v>5</v>
      </c>
      <c r="B170" s="505">
        <v>1</v>
      </c>
      <c r="C170" s="506" t="s">
        <v>212</v>
      </c>
      <c r="D170" s="506"/>
      <c r="E170" s="506"/>
      <c r="F170" s="506"/>
      <c r="G170" s="506"/>
      <c r="H170" s="506"/>
      <c r="I170" s="506"/>
      <c r="J170" s="506"/>
      <c r="K170" s="506"/>
      <c r="L170" s="506"/>
      <c r="M170" s="506" t="s">
        <v>192</v>
      </c>
      <c r="N170" s="506"/>
      <c r="O170" s="506"/>
      <c r="P170" s="506"/>
      <c r="Q170" s="506"/>
      <c r="R170" s="506"/>
      <c r="S170" s="506"/>
      <c r="T170" s="506"/>
      <c r="U170" s="506"/>
      <c r="V170" s="506"/>
      <c r="W170" s="506"/>
      <c r="X170" s="506"/>
      <c r="Y170" s="506"/>
      <c r="Z170" s="506"/>
      <c r="AA170" s="506"/>
      <c r="AB170" s="506"/>
      <c r="AC170" s="506"/>
      <c r="AD170" s="506"/>
      <c r="AE170" s="506"/>
      <c r="AF170" s="506"/>
      <c r="AG170" s="506"/>
      <c r="AH170" s="506"/>
      <c r="AI170" s="506"/>
      <c r="AJ170" s="506"/>
      <c r="AK170" s="513">
        <v>890</v>
      </c>
      <c r="AL170" s="514"/>
      <c r="AM170" s="514"/>
      <c r="AN170" s="514"/>
      <c r="AO170" s="514"/>
      <c r="AP170" s="515"/>
      <c r="AQ170" s="200" t="s">
        <v>193</v>
      </c>
      <c r="AR170" s="57"/>
      <c r="AS170" s="57"/>
      <c r="AT170" s="58"/>
      <c r="AU170" s="200" t="s">
        <v>193</v>
      </c>
      <c r="AV170" s="57"/>
      <c r="AW170" s="57"/>
      <c r="AX170" s="58"/>
      <c r="BF170" s="24"/>
      <c r="BG170" s="25"/>
    </row>
    <row r="171" spans="1:59" ht="24.75" customHeight="1" x14ac:dyDescent="0.15">
      <c r="A171" s="505">
        <v>6</v>
      </c>
      <c r="B171" s="505">
        <v>1</v>
      </c>
      <c r="C171" s="506" t="s">
        <v>206</v>
      </c>
      <c r="D171" s="506"/>
      <c r="E171" s="506"/>
      <c r="F171" s="506"/>
      <c r="G171" s="506"/>
      <c r="H171" s="506"/>
      <c r="I171" s="506"/>
      <c r="J171" s="506"/>
      <c r="K171" s="506"/>
      <c r="L171" s="506"/>
      <c r="M171" s="506" t="s">
        <v>192</v>
      </c>
      <c r="N171" s="506"/>
      <c r="O171" s="506"/>
      <c r="P171" s="506"/>
      <c r="Q171" s="506"/>
      <c r="R171" s="506"/>
      <c r="S171" s="506"/>
      <c r="T171" s="506"/>
      <c r="U171" s="506"/>
      <c r="V171" s="506"/>
      <c r="W171" s="506"/>
      <c r="X171" s="506"/>
      <c r="Y171" s="506"/>
      <c r="Z171" s="506"/>
      <c r="AA171" s="506"/>
      <c r="AB171" s="506"/>
      <c r="AC171" s="506"/>
      <c r="AD171" s="506"/>
      <c r="AE171" s="506"/>
      <c r="AF171" s="506"/>
      <c r="AG171" s="506"/>
      <c r="AH171" s="506"/>
      <c r="AI171" s="506"/>
      <c r="AJ171" s="506"/>
      <c r="AK171" s="513">
        <v>864</v>
      </c>
      <c r="AL171" s="514"/>
      <c r="AM171" s="514"/>
      <c r="AN171" s="514"/>
      <c r="AO171" s="514"/>
      <c r="AP171" s="515"/>
      <c r="AQ171" s="200" t="s">
        <v>193</v>
      </c>
      <c r="AR171" s="57"/>
      <c r="AS171" s="57"/>
      <c r="AT171" s="58"/>
      <c r="AU171" s="200" t="s">
        <v>193</v>
      </c>
      <c r="AV171" s="57"/>
      <c r="AW171" s="57"/>
      <c r="AX171" s="58"/>
      <c r="BF171" s="24"/>
      <c r="BG171" s="25"/>
    </row>
    <row r="172" spans="1:59" ht="24.75" customHeight="1" x14ac:dyDescent="0.15">
      <c r="A172" s="505">
        <v>7</v>
      </c>
      <c r="B172" s="505">
        <v>1</v>
      </c>
      <c r="C172" s="506" t="s">
        <v>219</v>
      </c>
      <c r="D172" s="506"/>
      <c r="E172" s="506"/>
      <c r="F172" s="506"/>
      <c r="G172" s="506"/>
      <c r="H172" s="506"/>
      <c r="I172" s="506"/>
      <c r="J172" s="506"/>
      <c r="K172" s="506"/>
      <c r="L172" s="506"/>
      <c r="M172" s="506" t="s">
        <v>192</v>
      </c>
      <c r="N172" s="506"/>
      <c r="O172" s="506"/>
      <c r="P172" s="506"/>
      <c r="Q172" s="506"/>
      <c r="R172" s="506"/>
      <c r="S172" s="506"/>
      <c r="T172" s="506"/>
      <c r="U172" s="506"/>
      <c r="V172" s="506"/>
      <c r="W172" s="506"/>
      <c r="X172" s="506"/>
      <c r="Y172" s="506"/>
      <c r="Z172" s="506"/>
      <c r="AA172" s="506"/>
      <c r="AB172" s="506"/>
      <c r="AC172" s="506"/>
      <c r="AD172" s="506"/>
      <c r="AE172" s="506"/>
      <c r="AF172" s="506"/>
      <c r="AG172" s="506"/>
      <c r="AH172" s="506"/>
      <c r="AI172" s="506"/>
      <c r="AJ172" s="506"/>
      <c r="AK172" s="513">
        <v>615</v>
      </c>
      <c r="AL172" s="514"/>
      <c r="AM172" s="514"/>
      <c r="AN172" s="514"/>
      <c r="AO172" s="514"/>
      <c r="AP172" s="515"/>
      <c r="AQ172" s="200" t="s">
        <v>193</v>
      </c>
      <c r="AR172" s="57"/>
      <c r="AS172" s="57"/>
      <c r="AT172" s="58"/>
      <c r="AU172" s="200" t="s">
        <v>193</v>
      </c>
      <c r="AV172" s="57"/>
      <c r="AW172" s="57"/>
      <c r="AX172" s="58"/>
      <c r="BF172" s="24"/>
      <c r="BG172" s="25"/>
    </row>
    <row r="173" spans="1:59" ht="24.75" customHeight="1" x14ac:dyDescent="0.15">
      <c r="A173" s="505">
        <v>8</v>
      </c>
      <c r="B173" s="505">
        <v>1</v>
      </c>
      <c r="C173" s="506" t="s">
        <v>220</v>
      </c>
      <c r="D173" s="506"/>
      <c r="E173" s="506"/>
      <c r="F173" s="506"/>
      <c r="G173" s="506"/>
      <c r="H173" s="506"/>
      <c r="I173" s="506"/>
      <c r="J173" s="506"/>
      <c r="K173" s="506"/>
      <c r="L173" s="506"/>
      <c r="M173" s="506" t="s">
        <v>192</v>
      </c>
      <c r="N173" s="506"/>
      <c r="O173" s="506"/>
      <c r="P173" s="506"/>
      <c r="Q173" s="506"/>
      <c r="R173" s="506"/>
      <c r="S173" s="506"/>
      <c r="T173" s="506"/>
      <c r="U173" s="506"/>
      <c r="V173" s="506"/>
      <c r="W173" s="506"/>
      <c r="X173" s="506"/>
      <c r="Y173" s="506"/>
      <c r="Z173" s="506"/>
      <c r="AA173" s="506"/>
      <c r="AB173" s="506"/>
      <c r="AC173" s="506"/>
      <c r="AD173" s="506"/>
      <c r="AE173" s="506"/>
      <c r="AF173" s="506"/>
      <c r="AG173" s="506"/>
      <c r="AH173" s="506"/>
      <c r="AI173" s="506"/>
      <c r="AJ173" s="506"/>
      <c r="AK173" s="513">
        <v>520</v>
      </c>
      <c r="AL173" s="514"/>
      <c r="AM173" s="514"/>
      <c r="AN173" s="514"/>
      <c r="AO173" s="514"/>
      <c r="AP173" s="515"/>
      <c r="AQ173" s="200" t="s">
        <v>193</v>
      </c>
      <c r="AR173" s="57"/>
      <c r="AS173" s="57"/>
      <c r="AT173" s="58"/>
      <c r="AU173" s="200" t="s">
        <v>193</v>
      </c>
      <c r="AV173" s="57"/>
      <c r="AW173" s="57"/>
      <c r="AX173" s="58"/>
      <c r="BF173" s="24"/>
      <c r="BG173" s="25"/>
    </row>
    <row r="174" spans="1:59" ht="24.75" customHeight="1" x14ac:dyDescent="0.15">
      <c r="A174" s="505">
        <v>9</v>
      </c>
      <c r="B174" s="505">
        <v>1</v>
      </c>
      <c r="C174" s="506" t="s">
        <v>221</v>
      </c>
      <c r="D174" s="506"/>
      <c r="E174" s="506"/>
      <c r="F174" s="506"/>
      <c r="G174" s="506"/>
      <c r="H174" s="506"/>
      <c r="I174" s="506"/>
      <c r="J174" s="506"/>
      <c r="K174" s="506"/>
      <c r="L174" s="506"/>
      <c r="M174" s="506" t="s">
        <v>192</v>
      </c>
      <c r="N174" s="506"/>
      <c r="O174" s="506"/>
      <c r="P174" s="506"/>
      <c r="Q174" s="506"/>
      <c r="R174" s="506"/>
      <c r="S174" s="506"/>
      <c r="T174" s="506"/>
      <c r="U174" s="506"/>
      <c r="V174" s="506"/>
      <c r="W174" s="506"/>
      <c r="X174" s="506"/>
      <c r="Y174" s="506"/>
      <c r="Z174" s="506"/>
      <c r="AA174" s="506"/>
      <c r="AB174" s="506"/>
      <c r="AC174" s="506"/>
      <c r="AD174" s="506"/>
      <c r="AE174" s="506"/>
      <c r="AF174" s="506"/>
      <c r="AG174" s="506"/>
      <c r="AH174" s="506"/>
      <c r="AI174" s="506"/>
      <c r="AJ174" s="506"/>
      <c r="AK174" s="513">
        <v>511</v>
      </c>
      <c r="AL174" s="514"/>
      <c r="AM174" s="514"/>
      <c r="AN174" s="514"/>
      <c r="AO174" s="514"/>
      <c r="AP174" s="515"/>
      <c r="AQ174" s="200" t="s">
        <v>193</v>
      </c>
      <c r="AR174" s="57"/>
      <c r="AS174" s="57"/>
      <c r="AT174" s="58"/>
      <c r="AU174" s="200" t="s">
        <v>193</v>
      </c>
      <c r="AV174" s="57"/>
      <c r="AW174" s="57"/>
      <c r="AX174" s="58"/>
      <c r="BF174" s="24"/>
      <c r="BG174" s="25"/>
    </row>
    <row r="175" spans="1:59" ht="24.75" customHeight="1" x14ac:dyDescent="0.15">
      <c r="A175" s="505">
        <v>10</v>
      </c>
      <c r="B175" s="505">
        <v>1</v>
      </c>
      <c r="C175" s="506" t="s">
        <v>222</v>
      </c>
      <c r="D175" s="506"/>
      <c r="E175" s="506"/>
      <c r="F175" s="506"/>
      <c r="G175" s="506"/>
      <c r="H175" s="506"/>
      <c r="I175" s="506"/>
      <c r="J175" s="506"/>
      <c r="K175" s="506"/>
      <c r="L175" s="506"/>
      <c r="M175" s="506" t="s">
        <v>192</v>
      </c>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13">
        <v>498</v>
      </c>
      <c r="AL175" s="514"/>
      <c r="AM175" s="514"/>
      <c r="AN175" s="514"/>
      <c r="AO175" s="514"/>
      <c r="AP175" s="515"/>
      <c r="AQ175" s="200" t="s">
        <v>193</v>
      </c>
      <c r="AR175" s="57"/>
      <c r="AS175" s="57"/>
      <c r="AT175" s="58"/>
      <c r="AU175" s="200" t="s">
        <v>193</v>
      </c>
      <c r="AV175" s="57"/>
      <c r="AW175" s="57"/>
      <c r="AX175" s="58"/>
      <c r="BF175" s="24"/>
      <c r="BG175" s="25"/>
    </row>
    <row r="176" spans="1:59" x14ac:dyDescent="0.1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row>
    <row r="177" spans="1:59" x14ac:dyDescent="0.15">
      <c r="A177" s="22"/>
      <c r="B177" s="22" t="s">
        <v>223</v>
      </c>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row>
    <row r="178" spans="1:59" ht="24.75" customHeight="1" x14ac:dyDescent="0.15">
      <c r="A178" s="505"/>
      <c r="B178" s="505"/>
      <c r="C178" s="177" t="s">
        <v>186</v>
      </c>
      <c r="D178" s="177"/>
      <c r="E178" s="177"/>
      <c r="F178" s="177"/>
      <c r="G178" s="177"/>
      <c r="H178" s="177"/>
      <c r="I178" s="177"/>
      <c r="J178" s="177"/>
      <c r="K178" s="177"/>
      <c r="L178" s="177"/>
      <c r="M178" s="177" t="s">
        <v>187</v>
      </c>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c r="AJ178" s="177"/>
      <c r="AK178" s="183" t="s">
        <v>188</v>
      </c>
      <c r="AL178" s="177"/>
      <c r="AM178" s="177"/>
      <c r="AN178" s="177"/>
      <c r="AO178" s="177"/>
      <c r="AP178" s="177"/>
      <c r="AQ178" s="177" t="s">
        <v>189</v>
      </c>
      <c r="AR178" s="177"/>
      <c r="AS178" s="177"/>
      <c r="AT178" s="177"/>
      <c r="AU178" s="104" t="s">
        <v>190</v>
      </c>
      <c r="AV178" s="105"/>
      <c r="AW178" s="105"/>
      <c r="AX178" s="510"/>
    </row>
    <row r="179" spans="1:59" ht="24.75" customHeight="1" x14ac:dyDescent="0.15">
      <c r="A179" s="505">
        <v>1</v>
      </c>
      <c r="B179" s="505">
        <v>1</v>
      </c>
      <c r="C179" s="516" t="s">
        <v>224</v>
      </c>
      <c r="D179" s="517"/>
      <c r="E179" s="517"/>
      <c r="F179" s="517"/>
      <c r="G179" s="517"/>
      <c r="H179" s="517"/>
      <c r="I179" s="517"/>
      <c r="J179" s="517"/>
      <c r="K179" s="517"/>
      <c r="L179" s="518"/>
      <c r="M179" s="200" t="s">
        <v>192</v>
      </c>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8"/>
      <c r="AK179" s="513">
        <v>3601</v>
      </c>
      <c r="AL179" s="514"/>
      <c r="AM179" s="514"/>
      <c r="AN179" s="514"/>
      <c r="AO179" s="514"/>
      <c r="AP179" s="515"/>
      <c r="AQ179" s="200" t="s">
        <v>193</v>
      </c>
      <c r="AR179" s="57"/>
      <c r="AS179" s="57"/>
      <c r="AT179" s="58"/>
      <c r="AU179" s="200" t="s">
        <v>193</v>
      </c>
      <c r="AV179" s="57"/>
      <c r="AW179" s="57"/>
      <c r="AX179" s="58"/>
      <c r="BF179" s="26"/>
      <c r="BG179" s="27"/>
    </row>
    <row r="180" spans="1:59" ht="24.75" customHeight="1" x14ac:dyDescent="0.15">
      <c r="A180" s="505">
        <v>2</v>
      </c>
      <c r="B180" s="505">
        <v>1</v>
      </c>
      <c r="C180" s="516" t="s">
        <v>225</v>
      </c>
      <c r="D180" s="517"/>
      <c r="E180" s="517"/>
      <c r="F180" s="517"/>
      <c r="G180" s="517"/>
      <c r="H180" s="517"/>
      <c r="I180" s="517"/>
      <c r="J180" s="517"/>
      <c r="K180" s="517"/>
      <c r="L180" s="518"/>
      <c r="M180" s="506" t="s">
        <v>192</v>
      </c>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I180" s="506"/>
      <c r="AJ180" s="506"/>
      <c r="AK180" s="513">
        <v>1201</v>
      </c>
      <c r="AL180" s="514"/>
      <c r="AM180" s="514"/>
      <c r="AN180" s="514"/>
      <c r="AO180" s="514"/>
      <c r="AP180" s="515"/>
      <c r="AQ180" s="200" t="s">
        <v>193</v>
      </c>
      <c r="AR180" s="57"/>
      <c r="AS180" s="57"/>
      <c r="AT180" s="58"/>
      <c r="AU180" s="200" t="s">
        <v>193</v>
      </c>
      <c r="AV180" s="57"/>
      <c r="AW180" s="57"/>
      <c r="AX180" s="58"/>
      <c r="BF180" s="26"/>
      <c r="BG180" s="27"/>
    </row>
    <row r="181" spans="1:59" ht="24.75" customHeight="1" x14ac:dyDescent="0.15">
      <c r="A181" s="505">
        <v>3</v>
      </c>
      <c r="B181" s="505">
        <v>1</v>
      </c>
      <c r="C181" s="516" t="s">
        <v>226</v>
      </c>
      <c r="D181" s="517"/>
      <c r="E181" s="517"/>
      <c r="F181" s="517"/>
      <c r="G181" s="517"/>
      <c r="H181" s="517"/>
      <c r="I181" s="517"/>
      <c r="J181" s="517"/>
      <c r="K181" s="517"/>
      <c r="L181" s="518"/>
      <c r="M181" s="506" t="s">
        <v>192</v>
      </c>
      <c r="N181" s="506"/>
      <c r="O181" s="506"/>
      <c r="P181" s="506"/>
      <c r="Q181" s="506"/>
      <c r="R181" s="506"/>
      <c r="S181" s="506"/>
      <c r="T181" s="506"/>
      <c r="U181" s="506"/>
      <c r="V181" s="506"/>
      <c r="W181" s="506"/>
      <c r="X181" s="506"/>
      <c r="Y181" s="506"/>
      <c r="Z181" s="506"/>
      <c r="AA181" s="506"/>
      <c r="AB181" s="506"/>
      <c r="AC181" s="506"/>
      <c r="AD181" s="506"/>
      <c r="AE181" s="506"/>
      <c r="AF181" s="506"/>
      <c r="AG181" s="506"/>
      <c r="AH181" s="506"/>
      <c r="AI181" s="506"/>
      <c r="AJ181" s="506"/>
      <c r="AK181" s="513">
        <v>391</v>
      </c>
      <c r="AL181" s="514"/>
      <c r="AM181" s="514"/>
      <c r="AN181" s="514"/>
      <c r="AO181" s="514"/>
      <c r="AP181" s="515"/>
      <c r="AQ181" s="200" t="s">
        <v>193</v>
      </c>
      <c r="AR181" s="57"/>
      <c r="AS181" s="57"/>
      <c r="AT181" s="58"/>
      <c r="AU181" s="200" t="s">
        <v>193</v>
      </c>
      <c r="AV181" s="57"/>
      <c r="AW181" s="57"/>
      <c r="AX181" s="58"/>
      <c r="BF181" s="26"/>
      <c r="BG181" s="27"/>
    </row>
    <row r="182" spans="1:59" ht="24.75" customHeight="1" x14ac:dyDescent="0.15">
      <c r="A182" s="505">
        <v>4</v>
      </c>
      <c r="B182" s="505">
        <v>1</v>
      </c>
      <c r="C182" s="516" t="s">
        <v>227</v>
      </c>
      <c r="D182" s="517"/>
      <c r="E182" s="517"/>
      <c r="F182" s="517"/>
      <c r="G182" s="517"/>
      <c r="H182" s="517"/>
      <c r="I182" s="517"/>
      <c r="J182" s="517"/>
      <c r="K182" s="517"/>
      <c r="L182" s="518"/>
      <c r="M182" s="506" t="s">
        <v>192</v>
      </c>
      <c r="N182" s="506"/>
      <c r="O182" s="506"/>
      <c r="P182" s="506"/>
      <c r="Q182" s="506"/>
      <c r="R182" s="506"/>
      <c r="S182" s="506"/>
      <c r="T182" s="506"/>
      <c r="U182" s="506"/>
      <c r="V182" s="506"/>
      <c r="W182" s="506"/>
      <c r="X182" s="506"/>
      <c r="Y182" s="506"/>
      <c r="Z182" s="506"/>
      <c r="AA182" s="506"/>
      <c r="AB182" s="506"/>
      <c r="AC182" s="506"/>
      <c r="AD182" s="506"/>
      <c r="AE182" s="506"/>
      <c r="AF182" s="506"/>
      <c r="AG182" s="506"/>
      <c r="AH182" s="506"/>
      <c r="AI182" s="506"/>
      <c r="AJ182" s="506"/>
      <c r="AK182" s="513">
        <v>306</v>
      </c>
      <c r="AL182" s="514"/>
      <c r="AM182" s="514"/>
      <c r="AN182" s="514"/>
      <c r="AO182" s="514"/>
      <c r="AP182" s="515"/>
      <c r="AQ182" s="200" t="s">
        <v>193</v>
      </c>
      <c r="AR182" s="57"/>
      <c r="AS182" s="57"/>
      <c r="AT182" s="58"/>
      <c r="AU182" s="200" t="s">
        <v>193</v>
      </c>
      <c r="AV182" s="57"/>
      <c r="AW182" s="57"/>
      <c r="AX182" s="58"/>
      <c r="BF182" s="26"/>
      <c r="BG182" s="27"/>
    </row>
    <row r="183" spans="1:59" ht="24.75" customHeight="1" x14ac:dyDescent="0.15">
      <c r="A183" s="505">
        <v>5</v>
      </c>
      <c r="B183" s="505">
        <v>1</v>
      </c>
      <c r="C183" s="516" t="s">
        <v>228</v>
      </c>
      <c r="D183" s="517"/>
      <c r="E183" s="517"/>
      <c r="F183" s="517"/>
      <c r="G183" s="517"/>
      <c r="H183" s="517"/>
      <c r="I183" s="517"/>
      <c r="J183" s="517"/>
      <c r="K183" s="517"/>
      <c r="L183" s="518"/>
      <c r="M183" s="506" t="s">
        <v>192</v>
      </c>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13">
        <v>272</v>
      </c>
      <c r="AL183" s="514"/>
      <c r="AM183" s="514"/>
      <c r="AN183" s="514"/>
      <c r="AO183" s="514"/>
      <c r="AP183" s="515"/>
      <c r="AQ183" s="200" t="s">
        <v>193</v>
      </c>
      <c r="AR183" s="57"/>
      <c r="AS183" s="57"/>
      <c r="AT183" s="58"/>
      <c r="AU183" s="200" t="s">
        <v>193</v>
      </c>
      <c r="AV183" s="57"/>
      <c r="AW183" s="57"/>
      <c r="AX183" s="58"/>
      <c r="BF183" s="26"/>
      <c r="BG183" s="27"/>
    </row>
    <row r="184" spans="1:59" ht="24.75" customHeight="1" x14ac:dyDescent="0.15">
      <c r="A184" s="505">
        <v>6</v>
      </c>
      <c r="B184" s="505">
        <v>1</v>
      </c>
      <c r="C184" s="516" t="s">
        <v>229</v>
      </c>
      <c r="D184" s="517"/>
      <c r="E184" s="517"/>
      <c r="F184" s="517"/>
      <c r="G184" s="517"/>
      <c r="H184" s="517"/>
      <c r="I184" s="517"/>
      <c r="J184" s="517"/>
      <c r="K184" s="517"/>
      <c r="L184" s="518"/>
      <c r="M184" s="506" t="s">
        <v>192</v>
      </c>
      <c r="N184" s="506"/>
      <c r="O184" s="506"/>
      <c r="P184" s="506"/>
      <c r="Q184" s="506"/>
      <c r="R184" s="506"/>
      <c r="S184" s="506"/>
      <c r="T184" s="506"/>
      <c r="U184" s="506"/>
      <c r="V184" s="506"/>
      <c r="W184" s="506"/>
      <c r="X184" s="506"/>
      <c r="Y184" s="506"/>
      <c r="Z184" s="506"/>
      <c r="AA184" s="506"/>
      <c r="AB184" s="506"/>
      <c r="AC184" s="506"/>
      <c r="AD184" s="506"/>
      <c r="AE184" s="506"/>
      <c r="AF184" s="506"/>
      <c r="AG184" s="506"/>
      <c r="AH184" s="506"/>
      <c r="AI184" s="506"/>
      <c r="AJ184" s="506"/>
      <c r="AK184" s="513">
        <v>271</v>
      </c>
      <c r="AL184" s="514"/>
      <c r="AM184" s="514"/>
      <c r="AN184" s="514"/>
      <c r="AO184" s="514"/>
      <c r="AP184" s="515"/>
      <c r="AQ184" s="200" t="s">
        <v>193</v>
      </c>
      <c r="AR184" s="57"/>
      <c r="AS184" s="57"/>
      <c r="AT184" s="58"/>
      <c r="AU184" s="200" t="s">
        <v>193</v>
      </c>
      <c r="AV184" s="57"/>
      <c r="AW184" s="57"/>
      <c r="AX184" s="58"/>
      <c r="BF184" s="26"/>
      <c r="BG184" s="27"/>
    </row>
    <row r="185" spans="1:59" ht="24.75" customHeight="1" x14ac:dyDescent="0.15">
      <c r="A185" s="505">
        <v>7</v>
      </c>
      <c r="B185" s="505">
        <v>1</v>
      </c>
      <c r="C185" s="516" t="s">
        <v>230</v>
      </c>
      <c r="D185" s="517"/>
      <c r="E185" s="517"/>
      <c r="F185" s="517"/>
      <c r="G185" s="517"/>
      <c r="H185" s="517"/>
      <c r="I185" s="517"/>
      <c r="J185" s="517"/>
      <c r="K185" s="517"/>
      <c r="L185" s="518"/>
      <c r="M185" s="506" t="s">
        <v>192</v>
      </c>
      <c r="N185" s="506"/>
      <c r="O185" s="506"/>
      <c r="P185" s="506"/>
      <c r="Q185" s="506"/>
      <c r="R185" s="506"/>
      <c r="S185" s="506"/>
      <c r="T185" s="506"/>
      <c r="U185" s="506"/>
      <c r="V185" s="506"/>
      <c r="W185" s="506"/>
      <c r="X185" s="506"/>
      <c r="Y185" s="506"/>
      <c r="Z185" s="506"/>
      <c r="AA185" s="506"/>
      <c r="AB185" s="506"/>
      <c r="AC185" s="506"/>
      <c r="AD185" s="506"/>
      <c r="AE185" s="506"/>
      <c r="AF185" s="506"/>
      <c r="AG185" s="506"/>
      <c r="AH185" s="506"/>
      <c r="AI185" s="506"/>
      <c r="AJ185" s="506"/>
      <c r="AK185" s="513">
        <v>239</v>
      </c>
      <c r="AL185" s="514"/>
      <c r="AM185" s="514"/>
      <c r="AN185" s="514"/>
      <c r="AO185" s="514"/>
      <c r="AP185" s="515"/>
      <c r="AQ185" s="200" t="s">
        <v>193</v>
      </c>
      <c r="AR185" s="57"/>
      <c r="AS185" s="57"/>
      <c r="AT185" s="58"/>
      <c r="AU185" s="200" t="s">
        <v>193</v>
      </c>
      <c r="AV185" s="57"/>
      <c r="AW185" s="57"/>
      <c r="AX185" s="58"/>
      <c r="BF185" s="26"/>
      <c r="BG185" s="27"/>
    </row>
    <row r="186" spans="1:59" ht="24.75" customHeight="1" x14ac:dyDescent="0.15">
      <c r="A186" s="505">
        <v>8</v>
      </c>
      <c r="B186" s="505">
        <v>1</v>
      </c>
      <c r="C186" s="516" t="s">
        <v>231</v>
      </c>
      <c r="D186" s="517"/>
      <c r="E186" s="517"/>
      <c r="F186" s="517"/>
      <c r="G186" s="517"/>
      <c r="H186" s="517"/>
      <c r="I186" s="517"/>
      <c r="J186" s="517"/>
      <c r="K186" s="517"/>
      <c r="L186" s="518"/>
      <c r="M186" s="506" t="s">
        <v>192</v>
      </c>
      <c r="N186" s="506"/>
      <c r="O186" s="506"/>
      <c r="P186" s="506"/>
      <c r="Q186" s="506"/>
      <c r="R186" s="506"/>
      <c r="S186" s="506"/>
      <c r="T186" s="506"/>
      <c r="U186" s="506"/>
      <c r="V186" s="506"/>
      <c r="W186" s="506"/>
      <c r="X186" s="506"/>
      <c r="Y186" s="506"/>
      <c r="Z186" s="506"/>
      <c r="AA186" s="506"/>
      <c r="AB186" s="506"/>
      <c r="AC186" s="506"/>
      <c r="AD186" s="506"/>
      <c r="AE186" s="506"/>
      <c r="AF186" s="506"/>
      <c r="AG186" s="506"/>
      <c r="AH186" s="506"/>
      <c r="AI186" s="506"/>
      <c r="AJ186" s="506"/>
      <c r="AK186" s="513">
        <v>163</v>
      </c>
      <c r="AL186" s="514"/>
      <c r="AM186" s="514"/>
      <c r="AN186" s="514"/>
      <c r="AO186" s="514"/>
      <c r="AP186" s="515"/>
      <c r="AQ186" s="200" t="s">
        <v>193</v>
      </c>
      <c r="AR186" s="57"/>
      <c r="AS186" s="57"/>
      <c r="AT186" s="58"/>
      <c r="AU186" s="200" t="s">
        <v>193</v>
      </c>
      <c r="AV186" s="57"/>
      <c r="AW186" s="57"/>
      <c r="AX186" s="58"/>
      <c r="BF186" s="26"/>
      <c r="BG186" s="27"/>
    </row>
    <row r="187" spans="1:59" ht="24.75" customHeight="1" x14ac:dyDescent="0.15">
      <c r="A187" s="505">
        <v>9</v>
      </c>
      <c r="B187" s="505">
        <v>1</v>
      </c>
      <c r="C187" s="516" t="s">
        <v>232</v>
      </c>
      <c r="D187" s="517"/>
      <c r="E187" s="517"/>
      <c r="F187" s="517"/>
      <c r="G187" s="517"/>
      <c r="H187" s="517"/>
      <c r="I187" s="517"/>
      <c r="J187" s="517"/>
      <c r="K187" s="517"/>
      <c r="L187" s="518"/>
      <c r="M187" s="506" t="s">
        <v>192</v>
      </c>
      <c r="N187" s="506"/>
      <c r="O187" s="506"/>
      <c r="P187" s="506"/>
      <c r="Q187" s="506"/>
      <c r="R187" s="506"/>
      <c r="S187" s="506"/>
      <c r="T187" s="506"/>
      <c r="U187" s="506"/>
      <c r="V187" s="506"/>
      <c r="W187" s="506"/>
      <c r="X187" s="506"/>
      <c r="Y187" s="506"/>
      <c r="Z187" s="506"/>
      <c r="AA187" s="506"/>
      <c r="AB187" s="506"/>
      <c r="AC187" s="506"/>
      <c r="AD187" s="506"/>
      <c r="AE187" s="506"/>
      <c r="AF187" s="506"/>
      <c r="AG187" s="506"/>
      <c r="AH187" s="506"/>
      <c r="AI187" s="506"/>
      <c r="AJ187" s="506"/>
      <c r="AK187" s="513">
        <v>145</v>
      </c>
      <c r="AL187" s="514"/>
      <c r="AM187" s="514"/>
      <c r="AN187" s="514"/>
      <c r="AO187" s="514"/>
      <c r="AP187" s="515"/>
      <c r="AQ187" s="200" t="s">
        <v>193</v>
      </c>
      <c r="AR187" s="57"/>
      <c r="AS187" s="57"/>
      <c r="AT187" s="58"/>
      <c r="AU187" s="200" t="s">
        <v>193</v>
      </c>
      <c r="AV187" s="57"/>
      <c r="AW187" s="57"/>
      <c r="AX187" s="58"/>
      <c r="BF187" s="26"/>
      <c r="BG187" s="27"/>
    </row>
    <row r="188" spans="1:59" ht="24.75" customHeight="1" x14ac:dyDescent="0.15">
      <c r="A188" s="505">
        <v>10</v>
      </c>
      <c r="B188" s="505">
        <v>1</v>
      </c>
      <c r="C188" s="516" t="s">
        <v>233</v>
      </c>
      <c r="D188" s="517"/>
      <c r="E188" s="517"/>
      <c r="F188" s="517"/>
      <c r="G188" s="517"/>
      <c r="H188" s="517"/>
      <c r="I188" s="517"/>
      <c r="J188" s="517"/>
      <c r="K188" s="517"/>
      <c r="L188" s="518"/>
      <c r="M188" s="506" t="s">
        <v>192</v>
      </c>
      <c r="N188" s="506"/>
      <c r="O188" s="506"/>
      <c r="P188" s="506"/>
      <c r="Q188" s="506"/>
      <c r="R188" s="506"/>
      <c r="S188" s="506"/>
      <c r="T188" s="506"/>
      <c r="U188" s="506"/>
      <c r="V188" s="506"/>
      <c r="W188" s="506"/>
      <c r="X188" s="506"/>
      <c r="Y188" s="506"/>
      <c r="Z188" s="506"/>
      <c r="AA188" s="506"/>
      <c r="AB188" s="506"/>
      <c r="AC188" s="506"/>
      <c r="AD188" s="506"/>
      <c r="AE188" s="506"/>
      <c r="AF188" s="506"/>
      <c r="AG188" s="506"/>
      <c r="AH188" s="506"/>
      <c r="AI188" s="506"/>
      <c r="AJ188" s="506"/>
      <c r="AK188" s="513">
        <v>137</v>
      </c>
      <c r="AL188" s="514"/>
      <c r="AM188" s="514"/>
      <c r="AN188" s="514"/>
      <c r="AO188" s="514"/>
      <c r="AP188" s="515"/>
      <c r="AQ188" s="200" t="s">
        <v>193</v>
      </c>
      <c r="AR188" s="57"/>
      <c r="AS188" s="57"/>
      <c r="AT188" s="58"/>
      <c r="AU188" s="200" t="s">
        <v>193</v>
      </c>
      <c r="AV188" s="57"/>
      <c r="AW188" s="57"/>
      <c r="AX188" s="58"/>
      <c r="BF188" s="26"/>
      <c r="BG188" s="27"/>
    </row>
    <row r="189" spans="1:59" x14ac:dyDescent="0.1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row>
    <row r="190" spans="1:59" x14ac:dyDescent="0.15">
      <c r="A190" s="22"/>
      <c r="B190" s="22" t="s">
        <v>234</v>
      </c>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row>
    <row r="191" spans="1:59" ht="24.75" customHeight="1" x14ac:dyDescent="0.15">
      <c r="A191" s="505"/>
      <c r="B191" s="505"/>
      <c r="C191" s="177" t="s">
        <v>186</v>
      </c>
      <c r="D191" s="177"/>
      <c r="E191" s="177"/>
      <c r="F191" s="177"/>
      <c r="G191" s="177"/>
      <c r="H191" s="177"/>
      <c r="I191" s="177"/>
      <c r="J191" s="177"/>
      <c r="K191" s="177"/>
      <c r="L191" s="177"/>
      <c r="M191" s="177" t="s">
        <v>187</v>
      </c>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183" t="s">
        <v>188</v>
      </c>
      <c r="AL191" s="177"/>
      <c r="AM191" s="177"/>
      <c r="AN191" s="177"/>
      <c r="AO191" s="177"/>
      <c r="AP191" s="177"/>
      <c r="AQ191" s="177" t="s">
        <v>189</v>
      </c>
      <c r="AR191" s="177"/>
      <c r="AS191" s="177"/>
      <c r="AT191" s="177"/>
      <c r="AU191" s="104" t="s">
        <v>190</v>
      </c>
      <c r="AV191" s="105"/>
      <c r="AW191" s="105"/>
      <c r="AX191" s="510"/>
    </row>
    <row r="192" spans="1:59" ht="24.75" customHeight="1" x14ac:dyDescent="0.15">
      <c r="A192" s="505">
        <v>1</v>
      </c>
      <c r="B192" s="505">
        <v>1</v>
      </c>
      <c r="C192" s="516" t="s">
        <v>235</v>
      </c>
      <c r="D192" s="517"/>
      <c r="E192" s="517"/>
      <c r="F192" s="517"/>
      <c r="G192" s="517"/>
      <c r="H192" s="517"/>
      <c r="I192" s="517"/>
      <c r="J192" s="517"/>
      <c r="K192" s="517"/>
      <c r="L192" s="518"/>
      <c r="M192" s="506" t="s">
        <v>192</v>
      </c>
      <c r="N192" s="506"/>
      <c r="O192" s="506"/>
      <c r="P192" s="506"/>
      <c r="Q192" s="506"/>
      <c r="R192" s="506"/>
      <c r="S192" s="506"/>
      <c r="T192" s="506"/>
      <c r="U192" s="506"/>
      <c r="V192" s="506"/>
      <c r="W192" s="506"/>
      <c r="X192" s="506"/>
      <c r="Y192" s="506"/>
      <c r="Z192" s="506"/>
      <c r="AA192" s="506"/>
      <c r="AB192" s="506"/>
      <c r="AC192" s="506"/>
      <c r="AD192" s="506"/>
      <c r="AE192" s="506"/>
      <c r="AF192" s="506"/>
      <c r="AG192" s="506"/>
      <c r="AH192" s="506"/>
      <c r="AI192" s="506"/>
      <c r="AJ192" s="506"/>
      <c r="AK192" s="513">
        <v>381</v>
      </c>
      <c r="AL192" s="514"/>
      <c r="AM192" s="514"/>
      <c r="AN192" s="514"/>
      <c r="AO192" s="514"/>
      <c r="AP192" s="515"/>
      <c r="AQ192" s="200" t="s">
        <v>193</v>
      </c>
      <c r="AR192" s="57"/>
      <c r="AS192" s="57"/>
      <c r="AT192" s="58"/>
      <c r="AU192" s="200" t="s">
        <v>193</v>
      </c>
      <c r="AV192" s="57"/>
      <c r="AW192" s="57"/>
      <c r="AX192" s="58"/>
      <c r="BG192" s="21"/>
    </row>
    <row r="193" spans="1:59" ht="24.75" customHeight="1" x14ac:dyDescent="0.15">
      <c r="A193" s="505">
        <v>2</v>
      </c>
      <c r="B193" s="505">
        <v>1</v>
      </c>
      <c r="C193" s="516" t="s">
        <v>236</v>
      </c>
      <c r="D193" s="517"/>
      <c r="E193" s="517"/>
      <c r="F193" s="517"/>
      <c r="G193" s="517"/>
      <c r="H193" s="517"/>
      <c r="I193" s="517"/>
      <c r="J193" s="517"/>
      <c r="K193" s="517"/>
      <c r="L193" s="518"/>
      <c r="M193" s="506" t="s">
        <v>192</v>
      </c>
      <c r="N193" s="506"/>
      <c r="O193" s="506"/>
      <c r="P193" s="506"/>
      <c r="Q193" s="506"/>
      <c r="R193" s="506"/>
      <c r="S193" s="506"/>
      <c r="T193" s="506"/>
      <c r="U193" s="506"/>
      <c r="V193" s="506"/>
      <c r="W193" s="506"/>
      <c r="X193" s="506"/>
      <c r="Y193" s="506"/>
      <c r="Z193" s="506"/>
      <c r="AA193" s="506"/>
      <c r="AB193" s="506"/>
      <c r="AC193" s="506"/>
      <c r="AD193" s="506"/>
      <c r="AE193" s="506"/>
      <c r="AF193" s="506"/>
      <c r="AG193" s="506"/>
      <c r="AH193" s="506"/>
      <c r="AI193" s="506"/>
      <c r="AJ193" s="506"/>
      <c r="AK193" s="513">
        <v>320</v>
      </c>
      <c r="AL193" s="514"/>
      <c r="AM193" s="514"/>
      <c r="AN193" s="514"/>
      <c r="AO193" s="514"/>
      <c r="AP193" s="515"/>
      <c r="AQ193" s="200" t="s">
        <v>193</v>
      </c>
      <c r="AR193" s="57"/>
      <c r="AS193" s="57"/>
      <c r="AT193" s="58"/>
      <c r="AU193" s="200" t="s">
        <v>193</v>
      </c>
      <c r="AV193" s="57"/>
      <c r="AW193" s="57"/>
      <c r="AX193" s="58"/>
      <c r="BG193" s="21"/>
    </row>
    <row r="194" spans="1:59" ht="24.75" customHeight="1" x14ac:dyDescent="0.15">
      <c r="A194" s="505">
        <v>3</v>
      </c>
      <c r="B194" s="505">
        <v>1</v>
      </c>
      <c r="C194" s="516" t="s">
        <v>237</v>
      </c>
      <c r="D194" s="517"/>
      <c r="E194" s="517"/>
      <c r="F194" s="517"/>
      <c r="G194" s="517"/>
      <c r="H194" s="517"/>
      <c r="I194" s="517"/>
      <c r="J194" s="517"/>
      <c r="K194" s="517"/>
      <c r="L194" s="518"/>
      <c r="M194" s="506" t="s">
        <v>192</v>
      </c>
      <c r="N194" s="506"/>
      <c r="O194" s="506"/>
      <c r="P194" s="506"/>
      <c r="Q194" s="506"/>
      <c r="R194" s="506"/>
      <c r="S194" s="506"/>
      <c r="T194" s="506"/>
      <c r="U194" s="506"/>
      <c r="V194" s="506"/>
      <c r="W194" s="506"/>
      <c r="X194" s="506"/>
      <c r="Y194" s="506"/>
      <c r="Z194" s="506"/>
      <c r="AA194" s="506"/>
      <c r="AB194" s="506"/>
      <c r="AC194" s="506"/>
      <c r="AD194" s="506"/>
      <c r="AE194" s="506"/>
      <c r="AF194" s="506"/>
      <c r="AG194" s="506"/>
      <c r="AH194" s="506"/>
      <c r="AI194" s="506"/>
      <c r="AJ194" s="506"/>
      <c r="AK194" s="513">
        <v>263</v>
      </c>
      <c r="AL194" s="514"/>
      <c r="AM194" s="514"/>
      <c r="AN194" s="514"/>
      <c r="AO194" s="514"/>
      <c r="AP194" s="515"/>
      <c r="AQ194" s="200" t="s">
        <v>193</v>
      </c>
      <c r="AR194" s="57"/>
      <c r="AS194" s="57"/>
      <c r="AT194" s="58"/>
      <c r="AU194" s="200" t="s">
        <v>193</v>
      </c>
      <c r="AV194" s="57"/>
      <c r="AW194" s="57"/>
      <c r="AX194" s="58"/>
      <c r="BG194" s="21"/>
    </row>
    <row r="195" spans="1:59" ht="24.75" customHeight="1" x14ac:dyDescent="0.15">
      <c r="A195" s="505">
        <v>4</v>
      </c>
      <c r="B195" s="505">
        <v>1</v>
      </c>
      <c r="C195" s="516" t="s">
        <v>238</v>
      </c>
      <c r="D195" s="517"/>
      <c r="E195" s="517"/>
      <c r="F195" s="517"/>
      <c r="G195" s="517"/>
      <c r="H195" s="517"/>
      <c r="I195" s="517"/>
      <c r="J195" s="517"/>
      <c r="K195" s="517"/>
      <c r="L195" s="518"/>
      <c r="M195" s="506" t="s">
        <v>192</v>
      </c>
      <c r="N195" s="506"/>
      <c r="O195" s="506"/>
      <c r="P195" s="506"/>
      <c r="Q195" s="506"/>
      <c r="R195" s="506"/>
      <c r="S195" s="506"/>
      <c r="T195" s="506"/>
      <c r="U195" s="506"/>
      <c r="V195" s="506"/>
      <c r="W195" s="506"/>
      <c r="X195" s="506"/>
      <c r="Y195" s="506"/>
      <c r="Z195" s="506"/>
      <c r="AA195" s="506"/>
      <c r="AB195" s="506"/>
      <c r="AC195" s="506"/>
      <c r="AD195" s="506"/>
      <c r="AE195" s="506"/>
      <c r="AF195" s="506"/>
      <c r="AG195" s="506"/>
      <c r="AH195" s="506"/>
      <c r="AI195" s="506"/>
      <c r="AJ195" s="506"/>
      <c r="AK195" s="513">
        <v>218</v>
      </c>
      <c r="AL195" s="514"/>
      <c r="AM195" s="514"/>
      <c r="AN195" s="514"/>
      <c r="AO195" s="514"/>
      <c r="AP195" s="515"/>
      <c r="AQ195" s="200" t="s">
        <v>193</v>
      </c>
      <c r="AR195" s="57"/>
      <c r="AS195" s="57"/>
      <c r="AT195" s="58"/>
      <c r="AU195" s="200" t="s">
        <v>193</v>
      </c>
      <c r="AV195" s="57"/>
      <c r="AW195" s="57"/>
      <c r="AX195" s="58"/>
      <c r="BG195" s="21"/>
    </row>
    <row r="196" spans="1:59" ht="24.75" customHeight="1" x14ac:dyDescent="0.15">
      <c r="A196" s="505">
        <v>5</v>
      </c>
      <c r="B196" s="505">
        <v>1</v>
      </c>
      <c r="C196" s="516" t="s">
        <v>239</v>
      </c>
      <c r="D196" s="517"/>
      <c r="E196" s="517"/>
      <c r="F196" s="517"/>
      <c r="G196" s="517"/>
      <c r="H196" s="517"/>
      <c r="I196" s="517"/>
      <c r="J196" s="517"/>
      <c r="K196" s="517"/>
      <c r="L196" s="518"/>
      <c r="M196" s="506" t="s">
        <v>192</v>
      </c>
      <c r="N196" s="506"/>
      <c r="O196" s="506"/>
      <c r="P196" s="506"/>
      <c r="Q196" s="506"/>
      <c r="R196" s="506"/>
      <c r="S196" s="506"/>
      <c r="T196" s="506"/>
      <c r="U196" s="506"/>
      <c r="V196" s="506"/>
      <c r="W196" s="506"/>
      <c r="X196" s="506"/>
      <c r="Y196" s="506"/>
      <c r="Z196" s="506"/>
      <c r="AA196" s="506"/>
      <c r="AB196" s="506"/>
      <c r="AC196" s="506"/>
      <c r="AD196" s="506"/>
      <c r="AE196" s="506"/>
      <c r="AF196" s="506"/>
      <c r="AG196" s="506"/>
      <c r="AH196" s="506"/>
      <c r="AI196" s="506"/>
      <c r="AJ196" s="506"/>
      <c r="AK196" s="513">
        <v>196</v>
      </c>
      <c r="AL196" s="514"/>
      <c r="AM196" s="514"/>
      <c r="AN196" s="514"/>
      <c r="AO196" s="514"/>
      <c r="AP196" s="515"/>
      <c r="AQ196" s="200" t="s">
        <v>193</v>
      </c>
      <c r="AR196" s="57"/>
      <c r="AS196" s="57"/>
      <c r="AT196" s="58"/>
      <c r="AU196" s="200" t="s">
        <v>193</v>
      </c>
      <c r="AV196" s="57"/>
      <c r="AW196" s="57"/>
      <c r="AX196" s="58"/>
      <c r="BG196" s="21"/>
    </row>
    <row r="197" spans="1:59" ht="24.75" customHeight="1" x14ac:dyDescent="0.15">
      <c r="A197" s="505">
        <v>6</v>
      </c>
      <c r="B197" s="505">
        <v>1</v>
      </c>
      <c r="C197" s="516" t="s">
        <v>240</v>
      </c>
      <c r="D197" s="517"/>
      <c r="E197" s="517"/>
      <c r="F197" s="517"/>
      <c r="G197" s="517"/>
      <c r="H197" s="517"/>
      <c r="I197" s="517"/>
      <c r="J197" s="517"/>
      <c r="K197" s="517"/>
      <c r="L197" s="518"/>
      <c r="M197" s="506" t="s">
        <v>192</v>
      </c>
      <c r="N197" s="506"/>
      <c r="O197" s="506"/>
      <c r="P197" s="506"/>
      <c r="Q197" s="506"/>
      <c r="R197" s="506"/>
      <c r="S197" s="506"/>
      <c r="T197" s="506"/>
      <c r="U197" s="506"/>
      <c r="V197" s="506"/>
      <c r="W197" s="506"/>
      <c r="X197" s="506"/>
      <c r="Y197" s="506"/>
      <c r="Z197" s="506"/>
      <c r="AA197" s="506"/>
      <c r="AB197" s="506"/>
      <c r="AC197" s="506"/>
      <c r="AD197" s="506"/>
      <c r="AE197" s="506"/>
      <c r="AF197" s="506"/>
      <c r="AG197" s="506"/>
      <c r="AH197" s="506"/>
      <c r="AI197" s="506"/>
      <c r="AJ197" s="506"/>
      <c r="AK197" s="513">
        <v>186</v>
      </c>
      <c r="AL197" s="514"/>
      <c r="AM197" s="514"/>
      <c r="AN197" s="514"/>
      <c r="AO197" s="514"/>
      <c r="AP197" s="515"/>
      <c r="AQ197" s="200" t="s">
        <v>193</v>
      </c>
      <c r="AR197" s="57"/>
      <c r="AS197" s="57"/>
      <c r="AT197" s="58"/>
      <c r="AU197" s="200" t="s">
        <v>193</v>
      </c>
      <c r="AV197" s="57"/>
      <c r="AW197" s="57"/>
      <c r="AX197" s="58"/>
      <c r="BG197" s="21"/>
    </row>
    <row r="198" spans="1:59" ht="24.75" customHeight="1" x14ac:dyDescent="0.15">
      <c r="A198" s="505">
        <v>7</v>
      </c>
      <c r="B198" s="505">
        <v>1</v>
      </c>
      <c r="C198" s="516" t="s">
        <v>241</v>
      </c>
      <c r="D198" s="517"/>
      <c r="E198" s="517"/>
      <c r="F198" s="517"/>
      <c r="G198" s="517"/>
      <c r="H198" s="517"/>
      <c r="I198" s="517"/>
      <c r="J198" s="517"/>
      <c r="K198" s="517"/>
      <c r="L198" s="518"/>
      <c r="M198" s="506" t="s">
        <v>192</v>
      </c>
      <c r="N198" s="506"/>
      <c r="O198" s="506"/>
      <c r="P198" s="506"/>
      <c r="Q198" s="506"/>
      <c r="R198" s="506"/>
      <c r="S198" s="506"/>
      <c r="T198" s="506"/>
      <c r="U198" s="506"/>
      <c r="V198" s="506"/>
      <c r="W198" s="506"/>
      <c r="X198" s="506"/>
      <c r="Y198" s="506"/>
      <c r="Z198" s="506"/>
      <c r="AA198" s="506"/>
      <c r="AB198" s="506"/>
      <c r="AC198" s="506"/>
      <c r="AD198" s="506"/>
      <c r="AE198" s="506"/>
      <c r="AF198" s="506"/>
      <c r="AG198" s="506"/>
      <c r="AH198" s="506"/>
      <c r="AI198" s="506"/>
      <c r="AJ198" s="506"/>
      <c r="AK198" s="513">
        <v>176</v>
      </c>
      <c r="AL198" s="514"/>
      <c r="AM198" s="514"/>
      <c r="AN198" s="514"/>
      <c r="AO198" s="514"/>
      <c r="AP198" s="515"/>
      <c r="AQ198" s="200" t="s">
        <v>193</v>
      </c>
      <c r="AR198" s="57"/>
      <c r="AS198" s="57"/>
      <c r="AT198" s="58"/>
      <c r="AU198" s="200" t="s">
        <v>193</v>
      </c>
      <c r="AV198" s="57"/>
      <c r="AW198" s="57"/>
      <c r="AX198" s="58"/>
      <c r="BG198" s="21"/>
    </row>
    <row r="199" spans="1:59" ht="24.75" customHeight="1" x14ac:dyDescent="0.15">
      <c r="A199" s="505">
        <v>8</v>
      </c>
      <c r="B199" s="505">
        <v>1</v>
      </c>
      <c r="C199" s="516" t="s">
        <v>242</v>
      </c>
      <c r="D199" s="517"/>
      <c r="E199" s="517"/>
      <c r="F199" s="517"/>
      <c r="G199" s="517"/>
      <c r="H199" s="517"/>
      <c r="I199" s="517"/>
      <c r="J199" s="517"/>
      <c r="K199" s="517"/>
      <c r="L199" s="518"/>
      <c r="M199" s="506" t="s">
        <v>192</v>
      </c>
      <c r="N199" s="506"/>
      <c r="O199" s="506"/>
      <c r="P199" s="506"/>
      <c r="Q199" s="506"/>
      <c r="R199" s="506"/>
      <c r="S199" s="506"/>
      <c r="T199" s="506"/>
      <c r="U199" s="506"/>
      <c r="V199" s="506"/>
      <c r="W199" s="506"/>
      <c r="X199" s="506"/>
      <c r="Y199" s="506"/>
      <c r="Z199" s="506"/>
      <c r="AA199" s="506"/>
      <c r="AB199" s="506"/>
      <c r="AC199" s="506"/>
      <c r="AD199" s="506"/>
      <c r="AE199" s="506"/>
      <c r="AF199" s="506"/>
      <c r="AG199" s="506"/>
      <c r="AH199" s="506"/>
      <c r="AI199" s="506"/>
      <c r="AJ199" s="506"/>
      <c r="AK199" s="513">
        <v>171</v>
      </c>
      <c r="AL199" s="514"/>
      <c r="AM199" s="514"/>
      <c r="AN199" s="514"/>
      <c r="AO199" s="514"/>
      <c r="AP199" s="515"/>
      <c r="AQ199" s="200" t="s">
        <v>193</v>
      </c>
      <c r="AR199" s="57"/>
      <c r="AS199" s="57"/>
      <c r="AT199" s="58"/>
      <c r="AU199" s="200" t="s">
        <v>193</v>
      </c>
      <c r="AV199" s="57"/>
      <c r="AW199" s="57"/>
      <c r="AX199" s="58"/>
      <c r="BG199" s="21"/>
    </row>
    <row r="200" spans="1:59" ht="24.75" customHeight="1" x14ac:dyDescent="0.15">
      <c r="A200" s="505">
        <v>9</v>
      </c>
      <c r="B200" s="505">
        <v>1</v>
      </c>
      <c r="C200" s="516" t="s">
        <v>243</v>
      </c>
      <c r="D200" s="517"/>
      <c r="E200" s="517"/>
      <c r="F200" s="517"/>
      <c r="G200" s="517"/>
      <c r="H200" s="517"/>
      <c r="I200" s="517"/>
      <c r="J200" s="517"/>
      <c r="K200" s="517"/>
      <c r="L200" s="518"/>
      <c r="M200" s="506" t="s">
        <v>192</v>
      </c>
      <c r="N200" s="506"/>
      <c r="O200" s="506"/>
      <c r="P200" s="506"/>
      <c r="Q200" s="506"/>
      <c r="R200" s="506"/>
      <c r="S200" s="506"/>
      <c r="T200" s="506"/>
      <c r="U200" s="506"/>
      <c r="V200" s="506"/>
      <c r="W200" s="506"/>
      <c r="X200" s="506"/>
      <c r="Y200" s="506"/>
      <c r="Z200" s="506"/>
      <c r="AA200" s="506"/>
      <c r="AB200" s="506"/>
      <c r="AC200" s="506"/>
      <c r="AD200" s="506"/>
      <c r="AE200" s="506"/>
      <c r="AF200" s="506"/>
      <c r="AG200" s="506"/>
      <c r="AH200" s="506"/>
      <c r="AI200" s="506"/>
      <c r="AJ200" s="506"/>
      <c r="AK200" s="513">
        <v>153</v>
      </c>
      <c r="AL200" s="514"/>
      <c r="AM200" s="514"/>
      <c r="AN200" s="514"/>
      <c r="AO200" s="514"/>
      <c r="AP200" s="515"/>
      <c r="AQ200" s="200" t="s">
        <v>193</v>
      </c>
      <c r="AR200" s="57"/>
      <c r="AS200" s="57"/>
      <c r="AT200" s="58"/>
      <c r="AU200" s="200" t="s">
        <v>193</v>
      </c>
      <c r="AV200" s="57"/>
      <c r="AW200" s="57"/>
      <c r="AX200" s="58"/>
      <c r="BG200" s="21"/>
    </row>
    <row r="201" spans="1:59" ht="24.75" customHeight="1" x14ac:dyDescent="0.15">
      <c r="A201" s="505">
        <v>10</v>
      </c>
      <c r="B201" s="505">
        <v>1</v>
      </c>
      <c r="C201" s="516" t="s">
        <v>244</v>
      </c>
      <c r="D201" s="517"/>
      <c r="E201" s="517"/>
      <c r="F201" s="517"/>
      <c r="G201" s="517"/>
      <c r="H201" s="517"/>
      <c r="I201" s="517"/>
      <c r="J201" s="517"/>
      <c r="K201" s="517"/>
      <c r="L201" s="518"/>
      <c r="M201" s="506" t="s">
        <v>192</v>
      </c>
      <c r="N201" s="506"/>
      <c r="O201" s="506"/>
      <c r="P201" s="506"/>
      <c r="Q201" s="506"/>
      <c r="R201" s="506"/>
      <c r="S201" s="506"/>
      <c r="T201" s="506"/>
      <c r="U201" s="506"/>
      <c r="V201" s="506"/>
      <c r="W201" s="506"/>
      <c r="X201" s="506"/>
      <c r="Y201" s="506"/>
      <c r="Z201" s="506"/>
      <c r="AA201" s="506"/>
      <c r="AB201" s="506"/>
      <c r="AC201" s="506"/>
      <c r="AD201" s="506"/>
      <c r="AE201" s="506"/>
      <c r="AF201" s="506"/>
      <c r="AG201" s="506"/>
      <c r="AH201" s="506"/>
      <c r="AI201" s="506"/>
      <c r="AJ201" s="506"/>
      <c r="AK201" s="513">
        <v>150</v>
      </c>
      <c r="AL201" s="514"/>
      <c r="AM201" s="514"/>
      <c r="AN201" s="514"/>
      <c r="AO201" s="514"/>
      <c r="AP201" s="515"/>
      <c r="AQ201" s="200" t="s">
        <v>193</v>
      </c>
      <c r="AR201" s="57"/>
      <c r="AS201" s="57"/>
      <c r="AT201" s="58"/>
      <c r="AU201" s="200" t="s">
        <v>193</v>
      </c>
      <c r="AV201" s="57"/>
      <c r="AW201" s="57"/>
      <c r="AX201" s="58"/>
      <c r="BG201" s="21"/>
    </row>
    <row r="202" spans="1:59" x14ac:dyDescent="0.1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row>
    <row r="203" spans="1:59" x14ac:dyDescent="0.15">
      <c r="A203" s="22"/>
      <c r="B203" s="22" t="s">
        <v>245</v>
      </c>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row>
    <row r="204" spans="1:59" ht="24.75" customHeight="1" x14ac:dyDescent="0.15">
      <c r="A204" s="505"/>
      <c r="B204" s="505"/>
      <c r="C204" s="177" t="s">
        <v>186</v>
      </c>
      <c r="D204" s="177"/>
      <c r="E204" s="177"/>
      <c r="F204" s="177"/>
      <c r="G204" s="177"/>
      <c r="H204" s="177"/>
      <c r="I204" s="177"/>
      <c r="J204" s="177"/>
      <c r="K204" s="177"/>
      <c r="L204" s="177"/>
      <c r="M204" s="177" t="s">
        <v>187</v>
      </c>
      <c r="N204" s="177"/>
      <c r="O204" s="177"/>
      <c r="P204" s="177"/>
      <c r="Q204" s="177"/>
      <c r="R204" s="177"/>
      <c r="S204" s="177"/>
      <c r="T204" s="177"/>
      <c r="U204" s="177"/>
      <c r="V204" s="177"/>
      <c r="W204" s="177"/>
      <c r="X204" s="177"/>
      <c r="Y204" s="177"/>
      <c r="Z204" s="177"/>
      <c r="AA204" s="177"/>
      <c r="AB204" s="177"/>
      <c r="AC204" s="177"/>
      <c r="AD204" s="177"/>
      <c r="AE204" s="177"/>
      <c r="AF204" s="177"/>
      <c r="AG204" s="177"/>
      <c r="AH204" s="177"/>
      <c r="AI204" s="177"/>
      <c r="AJ204" s="177"/>
      <c r="AK204" s="183" t="s">
        <v>188</v>
      </c>
      <c r="AL204" s="177"/>
      <c r="AM204" s="177"/>
      <c r="AN204" s="177"/>
      <c r="AO204" s="177"/>
      <c r="AP204" s="177"/>
      <c r="AQ204" s="177" t="s">
        <v>189</v>
      </c>
      <c r="AR204" s="177"/>
      <c r="AS204" s="177"/>
      <c r="AT204" s="177"/>
      <c r="AU204" s="104" t="s">
        <v>190</v>
      </c>
      <c r="AV204" s="105"/>
      <c r="AW204" s="105"/>
      <c r="AX204" s="510"/>
      <c r="BF204" s="24"/>
      <c r="BG204" s="25"/>
    </row>
    <row r="205" spans="1:59" ht="24.75" customHeight="1" x14ac:dyDescent="0.15">
      <c r="A205" s="505">
        <v>1</v>
      </c>
      <c r="B205" s="505">
        <v>1</v>
      </c>
      <c r="C205" s="519" t="s">
        <v>246</v>
      </c>
      <c r="D205" s="520"/>
      <c r="E205" s="520"/>
      <c r="F205" s="520"/>
      <c r="G205" s="520"/>
      <c r="H205" s="520"/>
      <c r="I205" s="520"/>
      <c r="J205" s="520"/>
      <c r="K205" s="520"/>
      <c r="L205" s="521"/>
      <c r="M205" s="506" t="s">
        <v>192</v>
      </c>
      <c r="N205" s="506"/>
      <c r="O205" s="506"/>
      <c r="P205" s="506"/>
      <c r="Q205" s="506"/>
      <c r="R205" s="506"/>
      <c r="S205" s="506"/>
      <c r="T205" s="506"/>
      <c r="U205" s="506"/>
      <c r="V205" s="506"/>
      <c r="W205" s="506"/>
      <c r="X205" s="506"/>
      <c r="Y205" s="506"/>
      <c r="Z205" s="506"/>
      <c r="AA205" s="506"/>
      <c r="AB205" s="506"/>
      <c r="AC205" s="506"/>
      <c r="AD205" s="506"/>
      <c r="AE205" s="506"/>
      <c r="AF205" s="506"/>
      <c r="AG205" s="506"/>
      <c r="AH205" s="506"/>
      <c r="AI205" s="506"/>
      <c r="AJ205" s="506"/>
      <c r="AK205" s="513">
        <v>9214</v>
      </c>
      <c r="AL205" s="514"/>
      <c r="AM205" s="514"/>
      <c r="AN205" s="514"/>
      <c r="AO205" s="514"/>
      <c r="AP205" s="515"/>
      <c r="AQ205" s="200" t="s">
        <v>193</v>
      </c>
      <c r="AR205" s="57"/>
      <c r="AS205" s="57"/>
      <c r="AT205" s="58"/>
      <c r="AU205" s="200" t="s">
        <v>193</v>
      </c>
      <c r="AV205" s="57"/>
      <c r="AW205" s="57"/>
      <c r="AX205" s="58"/>
      <c r="BF205" s="24"/>
      <c r="BG205" s="25"/>
    </row>
    <row r="206" spans="1:59" ht="24.75" customHeight="1" x14ac:dyDescent="0.15">
      <c r="A206" s="505">
        <v>2</v>
      </c>
      <c r="B206" s="505">
        <v>1</v>
      </c>
      <c r="C206" s="519" t="s">
        <v>247</v>
      </c>
      <c r="D206" s="520"/>
      <c r="E206" s="520"/>
      <c r="F206" s="520"/>
      <c r="G206" s="520"/>
      <c r="H206" s="520"/>
      <c r="I206" s="520"/>
      <c r="J206" s="520"/>
      <c r="K206" s="520"/>
      <c r="L206" s="521"/>
      <c r="M206" s="506" t="s">
        <v>192</v>
      </c>
      <c r="N206" s="506"/>
      <c r="O206" s="506"/>
      <c r="P206" s="506"/>
      <c r="Q206" s="506"/>
      <c r="R206" s="506"/>
      <c r="S206" s="506"/>
      <c r="T206" s="506"/>
      <c r="U206" s="506"/>
      <c r="V206" s="506"/>
      <c r="W206" s="506"/>
      <c r="X206" s="506"/>
      <c r="Y206" s="506"/>
      <c r="Z206" s="506"/>
      <c r="AA206" s="506"/>
      <c r="AB206" s="506"/>
      <c r="AC206" s="506"/>
      <c r="AD206" s="506"/>
      <c r="AE206" s="506"/>
      <c r="AF206" s="506"/>
      <c r="AG206" s="506"/>
      <c r="AH206" s="506"/>
      <c r="AI206" s="506"/>
      <c r="AJ206" s="506"/>
      <c r="AK206" s="513">
        <v>7384</v>
      </c>
      <c r="AL206" s="514"/>
      <c r="AM206" s="514"/>
      <c r="AN206" s="514"/>
      <c r="AO206" s="514"/>
      <c r="AP206" s="515"/>
      <c r="AQ206" s="200" t="s">
        <v>193</v>
      </c>
      <c r="AR206" s="57"/>
      <c r="AS206" s="57"/>
      <c r="AT206" s="58"/>
      <c r="AU206" s="200" t="s">
        <v>193</v>
      </c>
      <c r="AV206" s="57"/>
      <c r="AW206" s="57"/>
      <c r="AX206" s="58"/>
      <c r="BF206" s="24"/>
      <c r="BG206" s="25"/>
    </row>
    <row r="207" spans="1:59" ht="24.75" customHeight="1" x14ac:dyDescent="0.15">
      <c r="A207" s="505">
        <v>3</v>
      </c>
      <c r="B207" s="505">
        <v>1</v>
      </c>
      <c r="C207" s="519" t="s">
        <v>248</v>
      </c>
      <c r="D207" s="520"/>
      <c r="E207" s="520"/>
      <c r="F207" s="520"/>
      <c r="G207" s="520"/>
      <c r="H207" s="520"/>
      <c r="I207" s="520"/>
      <c r="J207" s="520"/>
      <c r="K207" s="520"/>
      <c r="L207" s="521"/>
      <c r="M207" s="506" t="s">
        <v>192</v>
      </c>
      <c r="N207" s="506"/>
      <c r="O207" s="506"/>
      <c r="P207" s="506"/>
      <c r="Q207" s="506"/>
      <c r="R207" s="506"/>
      <c r="S207" s="506"/>
      <c r="T207" s="506"/>
      <c r="U207" s="506"/>
      <c r="V207" s="506"/>
      <c r="W207" s="506"/>
      <c r="X207" s="506"/>
      <c r="Y207" s="506"/>
      <c r="Z207" s="506"/>
      <c r="AA207" s="506"/>
      <c r="AB207" s="506"/>
      <c r="AC207" s="506"/>
      <c r="AD207" s="506"/>
      <c r="AE207" s="506"/>
      <c r="AF207" s="506"/>
      <c r="AG207" s="506"/>
      <c r="AH207" s="506"/>
      <c r="AI207" s="506"/>
      <c r="AJ207" s="506"/>
      <c r="AK207" s="513">
        <v>3386</v>
      </c>
      <c r="AL207" s="514"/>
      <c r="AM207" s="514"/>
      <c r="AN207" s="514"/>
      <c r="AO207" s="514"/>
      <c r="AP207" s="515"/>
      <c r="AQ207" s="200" t="s">
        <v>193</v>
      </c>
      <c r="AR207" s="57"/>
      <c r="AS207" s="57"/>
      <c r="AT207" s="58"/>
      <c r="AU207" s="200" t="s">
        <v>193</v>
      </c>
      <c r="AV207" s="57"/>
      <c r="AW207" s="57"/>
      <c r="AX207" s="58"/>
      <c r="BF207" s="24"/>
      <c r="BG207" s="25"/>
    </row>
    <row r="208" spans="1:59" ht="24.75" customHeight="1" x14ac:dyDescent="0.15">
      <c r="A208" s="505">
        <v>4</v>
      </c>
      <c r="B208" s="505">
        <v>1</v>
      </c>
      <c r="C208" s="519" t="s">
        <v>249</v>
      </c>
      <c r="D208" s="520"/>
      <c r="E208" s="520"/>
      <c r="F208" s="520"/>
      <c r="G208" s="520"/>
      <c r="H208" s="520"/>
      <c r="I208" s="520"/>
      <c r="J208" s="520"/>
      <c r="K208" s="520"/>
      <c r="L208" s="521"/>
      <c r="M208" s="506" t="s">
        <v>192</v>
      </c>
      <c r="N208" s="506"/>
      <c r="O208" s="506"/>
      <c r="P208" s="506"/>
      <c r="Q208" s="506"/>
      <c r="R208" s="506"/>
      <c r="S208" s="506"/>
      <c r="T208" s="506"/>
      <c r="U208" s="506"/>
      <c r="V208" s="506"/>
      <c r="W208" s="506"/>
      <c r="X208" s="506"/>
      <c r="Y208" s="506"/>
      <c r="Z208" s="506"/>
      <c r="AA208" s="506"/>
      <c r="AB208" s="506"/>
      <c r="AC208" s="506"/>
      <c r="AD208" s="506"/>
      <c r="AE208" s="506"/>
      <c r="AF208" s="506"/>
      <c r="AG208" s="506"/>
      <c r="AH208" s="506"/>
      <c r="AI208" s="506"/>
      <c r="AJ208" s="506"/>
      <c r="AK208" s="513">
        <v>2738</v>
      </c>
      <c r="AL208" s="514"/>
      <c r="AM208" s="514"/>
      <c r="AN208" s="514"/>
      <c r="AO208" s="514"/>
      <c r="AP208" s="515"/>
      <c r="AQ208" s="200" t="s">
        <v>193</v>
      </c>
      <c r="AR208" s="57"/>
      <c r="AS208" s="57"/>
      <c r="AT208" s="58"/>
      <c r="AU208" s="200" t="s">
        <v>193</v>
      </c>
      <c r="AV208" s="57"/>
      <c r="AW208" s="57"/>
      <c r="AX208" s="58"/>
      <c r="BF208" s="24"/>
      <c r="BG208" s="25"/>
    </row>
    <row r="209" spans="1:59" ht="24.75" customHeight="1" x14ac:dyDescent="0.15">
      <c r="A209" s="505">
        <v>5</v>
      </c>
      <c r="B209" s="505">
        <v>1</v>
      </c>
      <c r="C209" s="519" t="s">
        <v>250</v>
      </c>
      <c r="D209" s="520"/>
      <c r="E209" s="520"/>
      <c r="F209" s="520"/>
      <c r="G209" s="520"/>
      <c r="H209" s="520"/>
      <c r="I209" s="520"/>
      <c r="J209" s="520"/>
      <c r="K209" s="520"/>
      <c r="L209" s="521"/>
      <c r="M209" s="506" t="s">
        <v>192</v>
      </c>
      <c r="N209" s="506"/>
      <c r="O209" s="506"/>
      <c r="P209" s="506"/>
      <c r="Q209" s="506"/>
      <c r="R209" s="506"/>
      <c r="S209" s="506"/>
      <c r="T209" s="506"/>
      <c r="U209" s="506"/>
      <c r="V209" s="506"/>
      <c r="W209" s="506"/>
      <c r="X209" s="506"/>
      <c r="Y209" s="506"/>
      <c r="Z209" s="506"/>
      <c r="AA209" s="506"/>
      <c r="AB209" s="506"/>
      <c r="AC209" s="506"/>
      <c r="AD209" s="506"/>
      <c r="AE209" s="506"/>
      <c r="AF209" s="506"/>
      <c r="AG209" s="506"/>
      <c r="AH209" s="506"/>
      <c r="AI209" s="506"/>
      <c r="AJ209" s="506"/>
      <c r="AK209" s="513">
        <v>2666</v>
      </c>
      <c r="AL209" s="514"/>
      <c r="AM209" s="514"/>
      <c r="AN209" s="514"/>
      <c r="AO209" s="514"/>
      <c r="AP209" s="515"/>
      <c r="AQ209" s="200" t="s">
        <v>193</v>
      </c>
      <c r="AR209" s="57"/>
      <c r="AS209" s="57"/>
      <c r="AT209" s="58"/>
      <c r="AU209" s="200" t="s">
        <v>193</v>
      </c>
      <c r="AV209" s="57"/>
      <c r="AW209" s="57"/>
      <c r="AX209" s="58"/>
      <c r="BF209" s="24"/>
      <c r="BG209" s="25"/>
    </row>
    <row r="210" spans="1:59" ht="24.75" customHeight="1" x14ac:dyDescent="0.15">
      <c r="A210" s="505">
        <v>6</v>
      </c>
      <c r="B210" s="505">
        <v>1</v>
      </c>
      <c r="C210" s="519" t="s">
        <v>251</v>
      </c>
      <c r="D210" s="520"/>
      <c r="E210" s="520"/>
      <c r="F210" s="520"/>
      <c r="G210" s="520"/>
      <c r="H210" s="520"/>
      <c r="I210" s="520"/>
      <c r="J210" s="520"/>
      <c r="K210" s="520"/>
      <c r="L210" s="521"/>
      <c r="M210" s="506" t="s">
        <v>192</v>
      </c>
      <c r="N210" s="506"/>
      <c r="O210" s="506"/>
      <c r="P210" s="506"/>
      <c r="Q210" s="506"/>
      <c r="R210" s="506"/>
      <c r="S210" s="506"/>
      <c r="T210" s="506"/>
      <c r="U210" s="506"/>
      <c r="V210" s="506"/>
      <c r="W210" s="506"/>
      <c r="X210" s="506"/>
      <c r="Y210" s="506"/>
      <c r="Z210" s="506"/>
      <c r="AA210" s="506"/>
      <c r="AB210" s="506"/>
      <c r="AC210" s="506"/>
      <c r="AD210" s="506"/>
      <c r="AE210" s="506"/>
      <c r="AF210" s="506"/>
      <c r="AG210" s="506"/>
      <c r="AH210" s="506"/>
      <c r="AI210" s="506"/>
      <c r="AJ210" s="506"/>
      <c r="AK210" s="513">
        <v>1923</v>
      </c>
      <c r="AL210" s="514"/>
      <c r="AM210" s="514"/>
      <c r="AN210" s="514"/>
      <c r="AO210" s="514"/>
      <c r="AP210" s="515"/>
      <c r="AQ210" s="200" t="s">
        <v>193</v>
      </c>
      <c r="AR210" s="57"/>
      <c r="AS210" s="57"/>
      <c r="AT210" s="58"/>
      <c r="AU210" s="200" t="s">
        <v>193</v>
      </c>
      <c r="AV210" s="57"/>
      <c r="AW210" s="57"/>
      <c r="AX210" s="58"/>
      <c r="BF210" s="24"/>
      <c r="BG210" s="25"/>
    </row>
    <row r="211" spans="1:59" ht="24.75" customHeight="1" x14ac:dyDescent="0.15">
      <c r="A211" s="505">
        <v>7</v>
      </c>
      <c r="B211" s="505">
        <v>1</v>
      </c>
      <c r="C211" s="519" t="s">
        <v>252</v>
      </c>
      <c r="D211" s="520"/>
      <c r="E211" s="520"/>
      <c r="F211" s="520"/>
      <c r="G211" s="520"/>
      <c r="H211" s="520"/>
      <c r="I211" s="520"/>
      <c r="J211" s="520"/>
      <c r="K211" s="520"/>
      <c r="L211" s="521"/>
      <c r="M211" s="506" t="s">
        <v>192</v>
      </c>
      <c r="N211" s="506"/>
      <c r="O211" s="506"/>
      <c r="P211" s="506"/>
      <c r="Q211" s="506"/>
      <c r="R211" s="506"/>
      <c r="S211" s="506"/>
      <c r="T211" s="506"/>
      <c r="U211" s="506"/>
      <c r="V211" s="506"/>
      <c r="W211" s="506"/>
      <c r="X211" s="506"/>
      <c r="Y211" s="506"/>
      <c r="Z211" s="506"/>
      <c r="AA211" s="506"/>
      <c r="AB211" s="506"/>
      <c r="AC211" s="506"/>
      <c r="AD211" s="506"/>
      <c r="AE211" s="506"/>
      <c r="AF211" s="506"/>
      <c r="AG211" s="506"/>
      <c r="AH211" s="506"/>
      <c r="AI211" s="506"/>
      <c r="AJ211" s="506"/>
      <c r="AK211" s="513">
        <v>161</v>
      </c>
      <c r="AL211" s="514"/>
      <c r="AM211" s="514"/>
      <c r="AN211" s="514"/>
      <c r="AO211" s="514"/>
      <c r="AP211" s="515"/>
      <c r="AQ211" s="200" t="s">
        <v>193</v>
      </c>
      <c r="AR211" s="57"/>
      <c r="AS211" s="57"/>
      <c r="AT211" s="58"/>
      <c r="AU211" s="200" t="s">
        <v>193</v>
      </c>
      <c r="AV211" s="57"/>
      <c r="AW211" s="57"/>
      <c r="AX211" s="58"/>
      <c r="BF211" s="24"/>
      <c r="BG211" s="25"/>
    </row>
    <row r="212" spans="1:59" ht="24.75" customHeight="1" x14ac:dyDescent="0.15">
      <c r="A212" s="505">
        <v>8</v>
      </c>
      <c r="B212" s="505">
        <v>1</v>
      </c>
      <c r="C212" s="519" t="s">
        <v>253</v>
      </c>
      <c r="D212" s="520"/>
      <c r="E212" s="520"/>
      <c r="F212" s="520"/>
      <c r="G212" s="520"/>
      <c r="H212" s="520"/>
      <c r="I212" s="520"/>
      <c r="J212" s="520"/>
      <c r="K212" s="520"/>
      <c r="L212" s="521"/>
      <c r="M212" s="506" t="s">
        <v>192</v>
      </c>
      <c r="N212" s="506"/>
      <c r="O212" s="506"/>
      <c r="P212" s="506"/>
      <c r="Q212" s="506"/>
      <c r="R212" s="506"/>
      <c r="S212" s="506"/>
      <c r="T212" s="506"/>
      <c r="U212" s="506"/>
      <c r="V212" s="506"/>
      <c r="W212" s="506"/>
      <c r="X212" s="506"/>
      <c r="Y212" s="506"/>
      <c r="Z212" s="506"/>
      <c r="AA212" s="506"/>
      <c r="AB212" s="506"/>
      <c r="AC212" s="506"/>
      <c r="AD212" s="506"/>
      <c r="AE212" s="506"/>
      <c r="AF212" s="506"/>
      <c r="AG212" s="506"/>
      <c r="AH212" s="506"/>
      <c r="AI212" s="506"/>
      <c r="AJ212" s="506"/>
      <c r="AK212" s="513">
        <v>1471</v>
      </c>
      <c r="AL212" s="514"/>
      <c r="AM212" s="514"/>
      <c r="AN212" s="514"/>
      <c r="AO212" s="514"/>
      <c r="AP212" s="515"/>
      <c r="AQ212" s="200" t="s">
        <v>193</v>
      </c>
      <c r="AR212" s="57"/>
      <c r="AS212" s="57"/>
      <c r="AT212" s="58"/>
      <c r="AU212" s="200" t="s">
        <v>193</v>
      </c>
      <c r="AV212" s="57"/>
      <c r="AW212" s="57"/>
      <c r="AX212" s="58"/>
      <c r="BF212" s="24"/>
      <c r="BG212" s="25"/>
    </row>
    <row r="213" spans="1:59" ht="24.75" customHeight="1" x14ac:dyDescent="0.15">
      <c r="A213" s="505">
        <v>9</v>
      </c>
      <c r="B213" s="505">
        <v>1</v>
      </c>
      <c r="C213" s="519" t="s">
        <v>254</v>
      </c>
      <c r="D213" s="520"/>
      <c r="E213" s="520"/>
      <c r="F213" s="520"/>
      <c r="G213" s="520"/>
      <c r="H213" s="520"/>
      <c r="I213" s="520"/>
      <c r="J213" s="520"/>
      <c r="K213" s="520"/>
      <c r="L213" s="521"/>
      <c r="M213" s="506" t="s">
        <v>192</v>
      </c>
      <c r="N213" s="506"/>
      <c r="O213" s="506"/>
      <c r="P213" s="506"/>
      <c r="Q213" s="506"/>
      <c r="R213" s="506"/>
      <c r="S213" s="506"/>
      <c r="T213" s="506"/>
      <c r="U213" s="506"/>
      <c r="V213" s="506"/>
      <c r="W213" s="506"/>
      <c r="X213" s="506"/>
      <c r="Y213" s="506"/>
      <c r="Z213" s="506"/>
      <c r="AA213" s="506"/>
      <c r="AB213" s="506"/>
      <c r="AC213" s="506"/>
      <c r="AD213" s="506"/>
      <c r="AE213" s="506"/>
      <c r="AF213" s="506"/>
      <c r="AG213" s="506"/>
      <c r="AH213" s="506"/>
      <c r="AI213" s="506"/>
      <c r="AJ213" s="506"/>
      <c r="AK213" s="513">
        <v>1188</v>
      </c>
      <c r="AL213" s="514"/>
      <c r="AM213" s="514"/>
      <c r="AN213" s="514"/>
      <c r="AO213" s="514"/>
      <c r="AP213" s="515"/>
      <c r="AQ213" s="200" t="s">
        <v>193</v>
      </c>
      <c r="AR213" s="57"/>
      <c r="AS213" s="57"/>
      <c r="AT213" s="58"/>
      <c r="AU213" s="200" t="s">
        <v>193</v>
      </c>
      <c r="AV213" s="57"/>
      <c r="AW213" s="57"/>
      <c r="AX213" s="58"/>
      <c r="BF213" s="24"/>
      <c r="BG213" s="25"/>
    </row>
    <row r="214" spans="1:59" ht="24.75" customHeight="1" x14ac:dyDescent="0.15">
      <c r="A214" s="505">
        <v>10</v>
      </c>
      <c r="B214" s="505">
        <v>1</v>
      </c>
      <c r="C214" s="519" t="s">
        <v>255</v>
      </c>
      <c r="D214" s="520"/>
      <c r="E214" s="520"/>
      <c r="F214" s="520"/>
      <c r="G214" s="520"/>
      <c r="H214" s="520"/>
      <c r="I214" s="520"/>
      <c r="J214" s="520"/>
      <c r="K214" s="520"/>
      <c r="L214" s="521"/>
      <c r="M214" s="506" t="s">
        <v>192</v>
      </c>
      <c r="N214" s="506"/>
      <c r="O214" s="506"/>
      <c r="P214" s="506"/>
      <c r="Q214" s="506"/>
      <c r="R214" s="506"/>
      <c r="S214" s="506"/>
      <c r="T214" s="506"/>
      <c r="U214" s="506"/>
      <c r="V214" s="506"/>
      <c r="W214" s="506"/>
      <c r="X214" s="506"/>
      <c r="Y214" s="506"/>
      <c r="Z214" s="506"/>
      <c r="AA214" s="506"/>
      <c r="AB214" s="506"/>
      <c r="AC214" s="506"/>
      <c r="AD214" s="506"/>
      <c r="AE214" s="506"/>
      <c r="AF214" s="506"/>
      <c r="AG214" s="506"/>
      <c r="AH214" s="506"/>
      <c r="AI214" s="506"/>
      <c r="AJ214" s="506"/>
      <c r="AK214" s="513">
        <v>979</v>
      </c>
      <c r="AL214" s="514"/>
      <c r="AM214" s="514"/>
      <c r="AN214" s="514"/>
      <c r="AO214" s="514"/>
      <c r="AP214" s="515"/>
      <c r="AQ214" s="200" t="s">
        <v>193</v>
      </c>
      <c r="AR214" s="57"/>
      <c r="AS214" s="57"/>
      <c r="AT214" s="58"/>
      <c r="AU214" s="200" t="s">
        <v>193</v>
      </c>
      <c r="AV214" s="57"/>
      <c r="AW214" s="57"/>
      <c r="AX214" s="58"/>
    </row>
    <row r="215" spans="1:59" s="30" customFormat="1" ht="24" customHeight="1" x14ac:dyDescent="0.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9"/>
      <c r="AL215" s="28"/>
      <c r="AM215" s="28"/>
      <c r="AN215" s="28"/>
      <c r="AO215" s="28"/>
      <c r="AP215" s="28"/>
      <c r="AQ215" s="28"/>
      <c r="AR215" s="28"/>
      <c r="AS215" s="28"/>
      <c r="AT215" s="28"/>
      <c r="AU215" s="28"/>
      <c r="AV215" s="28"/>
      <c r="AW215" s="28"/>
      <c r="AX215" s="28"/>
    </row>
  </sheetData>
  <mergeCells count="89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2:B142"/>
    <mergeCell ref="C142:L142"/>
    <mergeCell ref="M142:AJ142"/>
    <mergeCell ref="AK142:AP142"/>
    <mergeCell ref="AQ142:AT142"/>
    <mergeCell ref="AU142:AX142"/>
    <mergeCell ref="A141:B141"/>
    <mergeCell ref="C141:L141"/>
    <mergeCell ref="M141:AJ141"/>
    <mergeCell ref="AK141:AP141"/>
    <mergeCell ref="AQ141:AT141"/>
    <mergeCell ref="AU141:AX141"/>
    <mergeCell ref="A140:B140"/>
    <mergeCell ref="C140:L140"/>
    <mergeCell ref="M140:AJ140"/>
    <mergeCell ref="AK140:AP140"/>
    <mergeCell ref="AQ140:AT140"/>
    <mergeCell ref="AU140:AX140"/>
    <mergeCell ref="A139:B139"/>
    <mergeCell ref="C139:L139"/>
    <mergeCell ref="M139:AJ139"/>
    <mergeCell ref="AK139:AP139"/>
    <mergeCell ref="AQ139:AT139"/>
    <mergeCell ref="AU139:AX13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K128"/>
    <mergeCell ref="L128:X128"/>
    <mergeCell ref="Y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G121"/>
    <mergeCell ref="AH121:AT121"/>
    <mergeCell ref="AU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K117"/>
    <mergeCell ref="L117:X117"/>
    <mergeCell ref="Y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0:K110"/>
    <mergeCell ref="L110:X110"/>
    <mergeCell ref="Y110:AB110"/>
    <mergeCell ref="AC110:AX110"/>
    <mergeCell ref="G111:K111"/>
    <mergeCell ref="L111:X111"/>
    <mergeCell ref="Y111:AB111"/>
    <mergeCell ref="AC111:AG111"/>
    <mergeCell ref="AH111:AT111"/>
    <mergeCell ref="AU111:AX111"/>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6:K106"/>
    <mergeCell ref="L106:X106"/>
    <mergeCell ref="Y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AC98:AG98"/>
    <mergeCell ref="AH98:AT98"/>
    <mergeCell ref="AU98:AX98"/>
    <mergeCell ref="G100:K100"/>
    <mergeCell ref="L100:X100"/>
    <mergeCell ref="Y100:AB100"/>
    <mergeCell ref="AC100:AX100"/>
    <mergeCell ref="G101:K101"/>
    <mergeCell ref="L101:X101"/>
    <mergeCell ref="Y101:AB101"/>
    <mergeCell ref="AC101:AG101"/>
    <mergeCell ref="AH101:AT101"/>
    <mergeCell ref="AU101:AX101"/>
    <mergeCell ref="A95:F135"/>
    <mergeCell ref="G95:AB95"/>
    <mergeCell ref="AC95:AX95"/>
    <mergeCell ref="G96:K96"/>
    <mergeCell ref="L96:X96"/>
    <mergeCell ref="Y96:AB96"/>
    <mergeCell ref="AC96:AG96"/>
    <mergeCell ref="AH96:AT96"/>
    <mergeCell ref="AU96:AX96"/>
    <mergeCell ref="G97:K97"/>
    <mergeCell ref="L97:X97"/>
    <mergeCell ref="Y97:AB97"/>
    <mergeCell ref="AC97:AG97"/>
    <mergeCell ref="AH97:AT97"/>
    <mergeCell ref="AU97:AX97"/>
    <mergeCell ref="G99:K99"/>
    <mergeCell ref="L99:X99"/>
    <mergeCell ref="Y99:AB99"/>
    <mergeCell ref="AC99:AG99"/>
    <mergeCell ref="AH99:AT99"/>
    <mergeCell ref="AU99:AX99"/>
    <mergeCell ref="G98:K98"/>
    <mergeCell ref="L98:X98"/>
    <mergeCell ref="Y98:AB98"/>
    <mergeCell ref="A69:F92"/>
    <mergeCell ref="X73:AF73"/>
    <mergeCell ref="X74:AF74"/>
    <mergeCell ref="AF76:AL76"/>
    <mergeCell ref="I78:T78"/>
    <mergeCell ref="W78:AH78"/>
    <mergeCell ref="AM78:AU78"/>
    <mergeCell ref="T81:Z81"/>
    <mergeCell ref="AC81:AN81"/>
    <mergeCell ref="T82:Z82"/>
    <mergeCell ref="AC82:AN82"/>
    <mergeCell ref="G91:AO91"/>
    <mergeCell ref="A63:E63"/>
    <mergeCell ref="F63:AX63"/>
    <mergeCell ref="A64:AX64"/>
    <mergeCell ref="A65:AX65"/>
    <mergeCell ref="A66:AX66"/>
    <mergeCell ref="A67:B67"/>
    <mergeCell ref="C67:J67"/>
    <mergeCell ref="K67:R67"/>
    <mergeCell ref="S67:Z67"/>
    <mergeCell ref="AA67:AH67"/>
    <mergeCell ref="AI67:AP67"/>
    <mergeCell ref="AQ67:AX67"/>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38:AX38"/>
    <mergeCell ref="C39:AC39"/>
    <mergeCell ref="AD39:AF39"/>
    <mergeCell ref="AG39:AX39"/>
    <mergeCell ref="A40:B42"/>
    <mergeCell ref="C40:AC40"/>
    <mergeCell ref="AD40:AF40"/>
    <mergeCell ref="AG40:AX42"/>
    <mergeCell ref="C41:AC41"/>
    <mergeCell ref="AD41:AF41"/>
    <mergeCell ref="C42:AC42"/>
    <mergeCell ref="AD42:AF42"/>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C35:K35"/>
    <mergeCell ref="L35:Q35"/>
    <mergeCell ref="R35:W35"/>
    <mergeCell ref="X35:AX35"/>
    <mergeCell ref="C36:K36"/>
    <mergeCell ref="L36:Q36"/>
    <mergeCell ref="R36:W36"/>
    <mergeCell ref="A26:F28"/>
    <mergeCell ref="G26:X26"/>
    <mergeCell ref="Y26:AA26"/>
    <mergeCell ref="AB26:AD26"/>
    <mergeCell ref="AE26:AI26"/>
    <mergeCell ref="AJ26:AN26"/>
    <mergeCell ref="AO26:AS26"/>
    <mergeCell ref="AT26:AX26"/>
    <mergeCell ref="A23:F25"/>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AT22:AX22"/>
    <mergeCell ref="AO19:AS19"/>
    <mergeCell ref="AT19:AX19"/>
    <mergeCell ref="AO23:AS23"/>
    <mergeCell ref="AT23:AX23"/>
    <mergeCell ref="G24:X25"/>
    <mergeCell ref="Y24:AA24"/>
    <mergeCell ref="AB24:AD24"/>
    <mergeCell ref="AE24:AI24"/>
    <mergeCell ref="AJ24:AN24"/>
    <mergeCell ref="AO24:AS24"/>
    <mergeCell ref="AT24:AX24"/>
    <mergeCell ref="Y25:AA25"/>
    <mergeCell ref="G23:X23"/>
    <mergeCell ref="Y23:AA23"/>
    <mergeCell ref="AB23:AD23"/>
    <mergeCell ref="AE23:AI23"/>
    <mergeCell ref="AJ23:AN23"/>
    <mergeCell ref="AB25:AD25"/>
    <mergeCell ref="AE25:AI25"/>
    <mergeCell ref="AJ25:AN25"/>
    <mergeCell ref="AO25:AS25"/>
    <mergeCell ref="AT25:AX25"/>
    <mergeCell ref="G20:X22"/>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AO21:AS21"/>
    <mergeCell ref="AT21:AX21"/>
    <mergeCell ref="Y22:AA22"/>
    <mergeCell ref="AB22:AD22"/>
    <mergeCell ref="AE22:AI22"/>
    <mergeCell ref="AJ22:AN22"/>
    <mergeCell ref="AO22:AS22"/>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K14:AQ14"/>
    <mergeCell ref="AR14:AX14"/>
    <mergeCell ref="W12:AC12"/>
    <mergeCell ref="AD12:AJ12"/>
    <mergeCell ref="AK12:AQ12"/>
    <mergeCell ref="AR12:AX12"/>
    <mergeCell ref="I13:O13"/>
    <mergeCell ref="P13:V13"/>
    <mergeCell ref="W13:AC13"/>
    <mergeCell ref="AD13:AJ13"/>
    <mergeCell ref="AK13:AQ13"/>
    <mergeCell ref="AR13:AX13"/>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5" manualBreakCount="5">
    <brk id="36" max="49" man="1"/>
    <brk id="67" max="49" man="1"/>
    <brk id="93" max="49" man="1"/>
    <brk id="135" max="49" man="1"/>
    <brk id="17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092</vt:lpstr>
      <vt:lpstr>'092'!Print_Area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2014-07-01T11:36:06Z</dcterms:created>
  <dcterms:modified xsi:type="dcterms:W3CDTF">2014-07-03T09:30:28Z</dcterms:modified>
</cp:coreProperties>
</file>